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esktop\2S - AGA\"/>
    </mc:Choice>
  </mc:AlternateContent>
  <xr:revisionPtr revIDLastSave="0" documentId="13_ncr:1_{3949F698-BB3B-492E-A7C1-3FC854ACAE26}" xr6:coauthVersionLast="47" xr6:coauthVersionMax="47" xr10:uidLastSave="{00000000-0000-0000-0000-000000000000}"/>
  <bookViews>
    <workbookView xWindow="-108" yWindow="-108" windowWidth="23256" windowHeight="12456" xr2:uid="{BF28A6E6-66F3-41BC-9F62-42470070BF10}"/>
  </bookViews>
  <sheets>
    <sheet name="horários " sheetId="1" r:id="rId1"/>
  </sheets>
  <definedNames>
    <definedName name="_xlnm.Print_Area" localSheetId="0">'horários '!$O$1:$T$25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H5" i="1"/>
  <c r="C4" i="1" l="1"/>
  <c r="C6" i="1"/>
  <c r="D6" i="1"/>
  <c r="E6" i="1"/>
  <c r="F6" i="1"/>
  <c r="B6" i="1"/>
  <c r="I5" i="1" l="1"/>
  <c r="O5" i="1"/>
  <c r="V5" i="1" s="1"/>
  <c r="I6" i="1" l="1"/>
  <c r="P5" i="1"/>
  <c r="P6" i="1" s="1"/>
  <c r="J6" i="1"/>
  <c r="AC5" i="1"/>
  <c r="Q5" i="1" l="1"/>
  <c r="W5" i="1"/>
  <c r="K6" i="1"/>
  <c r="AJ5" i="1"/>
  <c r="R5" i="1" l="1"/>
  <c r="R6" i="1" s="1"/>
  <c r="Q6" i="1"/>
  <c r="L6" i="1"/>
  <c r="W6" i="1"/>
  <c r="X5" i="1"/>
  <c r="AD5" i="1"/>
  <c r="AK5" i="1" s="1"/>
  <c r="AQ5" i="1"/>
  <c r="S5" i="1" l="1"/>
  <c r="S6" i="1" s="1"/>
  <c r="Y5" i="1"/>
  <c r="X6" i="1"/>
  <c r="AD6" i="1"/>
  <c r="AE5" i="1"/>
  <c r="J4" i="1"/>
  <c r="AX5" i="1"/>
  <c r="T5" i="1" l="1"/>
  <c r="M6" i="1"/>
  <c r="AF5" i="1"/>
  <c r="AE6" i="1"/>
  <c r="AK6" i="1"/>
  <c r="AR5" i="1"/>
  <c r="AY5" i="1" s="1"/>
  <c r="BF5" i="1" s="1"/>
  <c r="AL5" i="1"/>
  <c r="Z5" i="1"/>
  <c r="Y6" i="1"/>
  <c r="BE5" i="1"/>
  <c r="Q4" i="1" l="1"/>
  <c r="T6" i="1"/>
  <c r="AA5" i="1"/>
  <c r="Z6" i="1"/>
  <c r="AR6" i="1"/>
  <c r="AS5" i="1"/>
  <c r="AM5" i="1"/>
  <c r="AL6" i="1"/>
  <c r="AG5" i="1"/>
  <c r="AF6" i="1"/>
  <c r="BL5" i="1"/>
  <c r="AH5" i="1" l="1"/>
  <c r="AG6" i="1"/>
  <c r="AY6" i="1"/>
  <c r="AZ5" i="1"/>
  <c r="AN5" i="1"/>
  <c r="AM6" i="1"/>
  <c r="AT5" i="1"/>
  <c r="AS6" i="1"/>
  <c r="X4" i="1"/>
  <c r="AA6" i="1"/>
  <c r="BS5" i="1"/>
  <c r="AU5" i="1" l="1"/>
  <c r="AT6" i="1"/>
  <c r="BF6" i="1"/>
  <c r="BM5" i="1"/>
  <c r="BG5" i="1"/>
  <c r="AO5" i="1"/>
  <c r="AN6" i="1"/>
  <c r="BA5" i="1"/>
  <c r="AZ6" i="1"/>
  <c r="AE4" i="1"/>
  <c r="AH6" i="1"/>
  <c r="BZ5" i="1"/>
  <c r="AL4" i="1" l="1"/>
  <c r="AO6" i="1"/>
  <c r="BH5" i="1"/>
  <c r="BG6" i="1"/>
  <c r="BB5" i="1"/>
  <c r="BA6" i="1"/>
  <c r="BM6" i="1"/>
  <c r="BT5" i="1"/>
  <c r="BN5" i="1"/>
  <c r="AV5" i="1"/>
  <c r="AU6" i="1"/>
  <c r="CG5" i="1"/>
  <c r="BT6" i="1" l="1"/>
  <c r="CA5" i="1"/>
  <c r="CH5" i="1" s="1"/>
  <c r="BU5" i="1"/>
  <c r="BI5" i="1"/>
  <c r="BH6" i="1"/>
  <c r="AS4" i="1"/>
  <c r="AV6" i="1"/>
  <c r="BO5" i="1"/>
  <c r="BN6" i="1"/>
  <c r="BC5" i="1"/>
  <c r="BB6" i="1"/>
  <c r="CN5" i="1"/>
  <c r="BV5" i="1" l="1"/>
  <c r="BU6" i="1"/>
  <c r="CA6" i="1"/>
  <c r="CB5" i="1"/>
  <c r="AZ4" i="1"/>
  <c r="BC6" i="1"/>
  <c r="BP5" i="1"/>
  <c r="BO6" i="1"/>
  <c r="BJ5" i="1"/>
  <c r="BI6" i="1"/>
  <c r="CU5" i="1"/>
  <c r="BJ6" i="1" l="1"/>
  <c r="BG4" i="1"/>
  <c r="BQ5" i="1"/>
  <c r="BP6" i="1"/>
  <c r="CH6" i="1"/>
  <c r="CO5" i="1"/>
  <c r="CI5" i="1"/>
  <c r="CC5" i="1"/>
  <c r="CB6" i="1"/>
  <c r="BW5" i="1"/>
  <c r="BV6" i="1"/>
  <c r="CJ5" i="1" l="1"/>
  <c r="CI6" i="1"/>
  <c r="BX5" i="1"/>
  <c r="BW6" i="1"/>
  <c r="BN4" i="1"/>
  <c r="BQ6" i="1"/>
  <c r="CO6" i="1"/>
  <c r="CV5" i="1"/>
  <c r="CP5" i="1"/>
  <c r="CD5" i="1"/>
  <c r="CC6" i="1"/>
  <c r="BX6" i="1" l="1"/>
  <c r="BU4" i="1"/>
  <c r="CE5" i="1"/>
  <c r="CD6" i="1"/>
  <c r="CQ5" i="1"/>
  <c r="CP6" i="1"/>
  <c r="CV6" i="1"/>
  <c r="CW5" i="1"/>
  <c r="CK5" i="1"/>
  <c r="CJ6" i="1"/>
  <c r="CB4" i="1" l="1"/>
  <c r="CE6" i="1"/>
  <c r="CL5" i="1"/>
  <c r="CK6" i="1"/>
  <c r="CX5" i="1"/>
  <c r="CW6" i="1"/>
  <c r="CR5" i="1"/>
  <c r="CQ6" i="1"/>
  <c r="CY5" i="1" l="1"/>
  <c r="CX6" i="1"/>
  <c r="CS5" i="1"/>
  <c r="CR6" i="1"/>
  <c r="CL6" i="1"/>
  <c r="CI4" i="1"/>
  <c r="CP4" i="1" l="1"/>
  <c r="CS6" i="1"/>
  <c r="CZ5" i="1"/>
  <c r="CY6" i="1"/>
  <c r="CW4" i="1" l="1"/>
  <c r="CZ6" i="1"/>
</calcChain>
</file>

<file path=xl/sharedStrings.xml><?xml version="1.0" encoding="utf-8"?>
<sst xmlns="http://schemas.openxmlformats.org/spreadsheetml/2006/main" count="302" uniqueCount="22">
  <si>
    <t>Horas</t>
  </si>
  <si>
    <t>Páscoa</t>
  </si>
  <si>
    <t>Docentes:</t>
  </si>
  <si>
    <t xml:space="preserve">CTeSP em Desenvolvimento de Aplicações Web
1.º Ano - 2.º semestre - Sala 1 CTeSP em DAW	</t>
  </si>
  <si>
    <t>Feriado</t>
  </si>
  <si>
    <t>Pausa Letiva - Carnaval</t>
  </si>
  <si>
    <t>30 de março  a 6 de abril</t>
  </si>
  <si>
    <t>Pausa Letiva</t>
  </si>
  <si>
    <t>Semana Académica</t>
  </si>
  <si>
    <t>Comportamento Organizacional - Ana Silva</t>
  </si>
  <si>
    <t xml:space="preserve">Contabilidade - Ana Ferreira
</t>
  </si>
  <si>
    <t>Estatística - Luís Teixeira</t>
  </si>
  <si>
    <t>Gestão e visualização de dados - Luís Teixeira</t>
  </si>
  <si>
    <t>Princípios de Gestão RH - Marta Reis</t>
  </si>
  <si>
    <t xml:space="preserve">Ano: 1.º
semestre - 2.º 
Nome do curso: CTeSP em Assessoria e Gestão Administrativa (AGA)	</t>
  </si>
  <si>
    <t>Comportamento Organizacional</t>
  </si>
  <si>
    <t>Estatística</t>
  </si>
  <si>
    <t xml:space="preserve">Contabilidade
</t>
  </si>
  <si>
    <t>Princípios de Gestão RH</t>
  </si>
  <si>
    <t>Gestão e visualização de dados</t>
  </si>
  <si>
    <t>Inglês Técnico</t>
  </si>
  <si>
    <t>Inglês Técnico - Rogério Sousa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</si>
</sst>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816]d/mmm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8" tint="0.3999755851924192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BC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2DDB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3" fillId="2" borderId="1" xfId="2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20" fontId="0" fillId="4" borderId="15" xfId="0" applyNumberFormat="1" applyFill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6" borderId="0" xfId="0" applyFont="1" applyFill="1"/>
    <xf numFmtId="0" fontId="6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7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44" fontId="2" fillId="10" borderId="0" xfId="1" applyFont="1" applyFill="1" applyBorder="1" applyAlignment="1">
      <alignment horizontal="left" vertical="center"/>
    </xf>
    <xf numFmtId="0" fontId="6" fillId="9" borderId="0" xfId="0" applyFont="1" applyFill="1" applyAlignment="1">
      <alignment vertical="center"/>
    </xf>
    <xf numFmtId="0" fontId="6" fillId="8" borderId="0" xfId="0" applyFont="1" applyFill="1" applyAlignment="1">
      <alignment horizontal="left" vertical="center"/>
    </xf>
    <xf numFmtId="0" fontId="6" fillId="0" borderId="18" xfId="0" applyFont="1" applyBorder="1"/>
    <xf numFmtId="0" fontId="4" fillId="2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16" xfId="0" applyFont="1" applyFill="1" applyBorder="1" applyAlignment="1">
      <alignment vertical="center" wrapText="1"/>
    </xf>
    <xf numFmtId="0" fontId="0" fillId="5" borderId="0" xfId="0" applyFill="1"/>
    <xf numFmtId="0" fontId="6" fillId="0" borderId="18" xfId="0" applyFont="1" applyBorder="1" applyAlignment="1">
      <alignment horizontal="center"/>
    </xf>
    <xf numFmtId="0" fontId="6" fillId="3" borderId="17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44" fontId="2" fillId="10" borderId="0" xfId="1" applyFont="1" applyFill="1" applyBorder="1" applyAlignment="1">
      <alignment horizontal="left" vertical="top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44" fontId="2" fillId="10" borderId="16" xfId="1" applyFont="1" applyFill="1" applyBorder="1" applyAlignment="1">
      <alignment horizontal="center" vertical="center" wrapText="1"/>
    </xf>
    <xf numFmtId="44" fontId="2" fillId="10" borderId="17" xfId="1" applyFont="1" applyFill="1" applyBorder="1" applyAlignment="1">
      <alignment horizontal="center" vertical="center" wrapText="1"/>
    </xf>
    <xf numFmtId="44" fontId="2" fillId="10" borderId="19" xfId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2" fillId="0" borderId="1" xfId="2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14" fontId="0" fillId="0" borderId="14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5">
    <cellStyle name="Hiperligação 2" xfId="4" xr:uid="{CBF40536-1C73-4A12-BE61-69E1F9D15C12}"/>
    <cellStyle name="Moeda" xfId="1" builtinId="4"/>
    <cellStyle name="Normal" xfId="0" builtinId="0"/>
    <cellStyle name="Normal 2" xfId="2" xr:uid="{C7FDEA96-04A3-467B-AFAA-C3085948F02B}"/>
    <cellStyle name="Normal 3" xfId="3" xr:uid="{1C597A7E-E15F-4083-8528-9669CADBBE12}"/>
  </cellStyles>
  <dxfs count="0"/>
  <tableStyles count="0" defaultTableStyle="TableStyleMedium2" defaultPivotStyle="PivotStyleLight16"/>
  <colors>
    <mruColors>
      <color rgb="FFCDF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8273" cy="783334"/>
    <xdr:pic>
      <xdr:nvPicPr>
        <xdr:cNvPr id="2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95A753EE-9DAC-4690-B1ED-C123C5A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8273" cy="78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81093</xdr:colOff>
      <xdr:row>0</xdr:row>
      <xdr:rowOff>0</xdr:rowOff>
    </xdr:from>
    <xdr:ext cx="1859396" cy="758471"/>
    <xdr:pic>
      <xdr:nvPicPr>
        <xdr:cNvPr id="3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9292D265-EBA6-4C55-B094-10DCBCF5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61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147240</xdr:colOff>
      <xdr:row>0</xdr:row>
      <xdr:rowOff>13229</xdr:rowOff>
    </xdr:from>
    <xdr:ext cx="1859396" cy="758471"/>
    <xdr:pic>
      <xdr:nvPicPr>
        <xdr:cNvPr id="4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9D680D22-0FCF-487D-AC29-374CE749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5782" y="13229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57104</xdr:colOff>
      <xdr:row>0</xdr:row>
      <xdr:rowOff>0</xdr:rowOff>
    </xdr:from>
    <xdr:ext cx="1859396" cy="758471"/>
    <xdr:pic>
      <xdr:nvPicPr>
        <xdr:cNvPr id="5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B615365C-EF57-4365-9030-5EE0A8D65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57104</xdr:colOff>
      <xdr:row>0</xdr:row>
      <xdr:rowOff>0</xdr:rowOff>
    </xdr:from>
    <xdr:ext cx="1859396" cy="758471"/>
    <xdr:pic>
      <xdr:nvPicPr>
        <xdr:cNvPr id="6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F24A65CB-F594-49BC-8609-0C594E0B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</xdr:col>
      <xdr:colOff>57104</xdr:colOff>
      <xdr:row>0</xdr:row>
      <xdr:rowOff>0</xdr:rowOff>
    </xdr:from>
    <xdr:ext cx="1859396" cy="758471"/>
    <xdr:pic>
      <xdr:nvPicPr>
        <xdr:cNvPr id="7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7416C6BD-4505-4BCB-943E-96C7DD50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42</xdr:col>
      <xdr:colOff>57104</xdr:colOff>
      <xdr:row>0</xdr:row>
      <xdr:rowOff>0</xdr:rowOff>
    </xdr:from>
    <xdr:ext cx="1859396" cy="758471"/>
    <xdr:pic>
      <xdr:nvPicPr>
        <xdr:cNvPr id="8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B45C42A0-490C-43CF-9479-E0D28BDE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</xdr:col>
      <xdr:colOff>57104</xdr:colOff>
      <xdr:row>0</xdr:row>
      <xdr:rowOff>0</xdr:rowOff>
    </xdr:from>
    <xdr:ext cx="1859396" cy="758471"/>
    <xdr:pic>
      <xdr:nvPicPr>
        <xdr:cNvPr id="9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C0493A0B-8E13-4C2F-9571-F4640B51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8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57104</xdr:colOff>
      <xdr:row>0</xdr:row>
      <xdr:rowOff>0</xdr:rowOff>
    </xdr:from>
    <xdr:ext cx="1859396" cy="758471"/>
    <xdr:pic>
      <xdr:nvPicPr>
        <xdr:cNvPr id="10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78E26FBF-2CBB-4976-AD01-ECAC97CD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63</xdr:col>
      <xdr:colOff>57104</xdr:colOff>
      <xdr:row>0</xdr:row>
      <xdr:rowOff>0</xdr:rowOff>
    </xdr:from>
    <xdr:ext cx="1859396" cy="758471"/>
    <xdr:pic>
      <xdr:nvPicPr>
        <xdr:cNvPr id="11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5166D416-2A12-414B-8046-2A772C699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70</xdr:col>
      <xdr:colOff>57104</xdr:colOff>
      <xdr:row>0</xdr:row>
      <xdr:rowOff>0</xdr:rowOff>
    </xdr:from>
    <xdr:ext cx="1859396" cy="758471"/>
    <xdr:pic>
      <xdr:nvPicPr>
        <xdr:cNvPr id="12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E779DC0E-2916-4EA4-806B-776DA23D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5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77</xdr:col>
      <xdr:colOff>57104</xdr:colOff>
      <xdr:row>0</xdr:row>
      <xdr:rowOff>0</xdr:rowOff>
    </xdr:from>
    <xdr:ext cx="1859396" cy="758471"/>
    <xdr:pic>
      <xdr:nvPicPr>
        <xdr:cNvPr id="13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CF08AE7F-11F0-4A0F-B02D-C574DEA4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4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</xdr:col>
      <xdr:colOff>57104</xdr:colOff>
      <xdr:row>0</xdr:row>
      <xdr:rowOff>0</xdr:rowOff>
    </xdr:from>
    <xdr:ext cx="1859396" cy="758471"/>
    <xdr:pic>
      <xdr:nvPicPr>
        <xdr:cNvPr id="14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9F52CD7D-4BE3-4D9C-87B3-80C6971C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3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91</xdr:col>
      <xdr:colOff>57104</xdr:colOff>
      <xdr:row>0</xdr:row>
      <xdr:rowOff>0</xdr:rowOff>
    </xdr:from>
    <xdr:ext cx="1859396" cy="758471"/>
    <xdr:pic>
      <xdr:nvPicPr>
        <xdr:cNvPr id="15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D03D92CF-0242-4BEE-9CD7-78EA15FA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2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98</xdr:col>
      <xdr:colOff>57104</xdr:colOff>
      <xdr:row>0</xdr:row>
      <xdr:rowOff>0</xdr:rowOff>
    </xdr:from>
    <xdr:ext cx="1859396" cy="758471"/>
    <xdr:pic>
      <xdr:nvPicPr>
        <xdr:cNvPr id="16" name="Picture 1" descr="/var/folders/hh/st949pnx16gfrbk9frd9lyhh0000gn/T/com.microsoft.Excel/WebArchiveCopyPasteTempFiles/9k=">
          <a:extLst>
            <a:ext uri="{FF2B5EF4-FFF2-40B4-BE49-F238E27FC236}">
              <a16:creationId xmlns:a16="http://schemas.microsoft.com/office/drawing/2014/main" id="{B18D7967-DBAA-4A86-AB30-0455CCF1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4464" y="0"/>
          <a:ext cx="1859396" cy="7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0C802-2FDB-470C-BAE4-623E60BB21F9}">
  <sheetPr>
    <pageSetUpPr fitToPage="1"/>
  </sheetPr>
  <dimension ref="A1:CZ36"/>
  <sheetViews>
    <sheetView tabSelected="1" zoomScaleNormal="100" workbookViewId="0"/>
  </sheetViews>
  <sheetFormatPr defaultColWidth="16.69921875" defaultRowHeight="15.6" x14ac:dyDescent="0.3"/>
  <cols>
    <col min="2" max="2" width="16.8984375" customWidth="1"/>
    <col min="3" max="3" width="16" customWidth="1"/>
    <col min="4" max="4" width="16.69921875" customWidth="1"/>
    <col min="5" max="5" width="16.59765625" customWidth="1"/>
    <col min="6" max="6" width="16.69921875" customWidth="1"/>
    <col min="7" max="7" width="16.59765625" customWidth="1"/>
    <col min="9" max="9" width="17.69921875" customWidth="1"/>
    <col min="10" max="10" width="16.69921875" customWidth="1"/>
    <col min="11" max="11" width="17.59765625" customWidth="1"/>
    <col min="12" max="12" width="17" customWidth="1"/>
    <col min="13" max="13" width="17.59765625" customWidth="1"/>
    <col min="16" max="18" width="16.69921875" customWidth="1"/>
    <col min="19" max="19" width="17.69921875" customWidth="1"/>
    <col min="20" max="20" width="18.3984375" customWidth="1"/>
    <col min="21" max="21" width="15.3984375" customWidth="1"/>
    <col min="23" max="23" width="16.69921875" customWidth="1"/>
    <col min="24" max="24" width="17.3984375" customWidth="1"/>
    <col min="25" max="25" width="16.09765625" customWidth="1"/>
    <col min="26" max="26" width="15.69921875" customWidth="1"/>
    <col min="30" max="31" width="14.69921875" customWidth="1"/>
    <col min="32" max="32" width="15.3984375" customWidth="1"/>
    <col min="33" max="33" width="14.09765625" customWidth="1"/>
    <col min="35" max="35" width="19" customWidth="1"/>
    <col min="37" max="37" width="14.69921875" customWidth="1"/>
    <col min="39" max="39" width="14.69921875" customWidth="1"/>
    <col min="40" max="40" width="13.69921875" customWidth="1"/>
    <col min="44" max="44" width="13.8984375" customWidth="1"/>
    <col min="47" max="47" width="12.19921875" customWidth="1"/>
    <col min="51" max="51" width="14.69921875" customWidth="1"/>
    <col min="52" max="52" width="14.8984375" customWidth="1"/>
    <col min="54" max="54" width="12.69921875" customWidth="1"/>
    <col min="59" max="59" width="15.5" customWidth="1"/>
    <col min="61" max="61" width="16.3984375" customWidth="1"/>
    <col min="65" max="65" width="15.09765625" customWidth="1"/>
    <col min="66" max="66" width="14.59765625" customWidth="1"/>
    <col min="68" max="68" width="14.59765625" customWidth="1"/>
    <col min="73" max="73" width="13.3984375" customWidth="1"/>
    <col min="74" max="74" width="14.5" customWidth="1"/>
    <col min="79" max="79" width="17.19921875" customWidth="1"/>
    <col min="80" max="80" width="13.3984375" customWidth="1"/>
    <col min="83" max="83" width="13.69921875" customWidth="1"/>
    <col min="87" max="87" width="14.59765625" customWidth="1"/>
    <col min="88" max="88" width="15.8984375" customWidth="1"/>
    <col min="90" max="90" width="13.8984375" customWidth="1"/>
    <col min="93" max="93" width="16" customWidth="1"/>
    <col min="95" max="95" width="14.59765625" customWidth="1"/>
    <col min="97" max="97" width="13.59765625" customWidth="1"/>
    <col min="100" max="100" width="16.3984375" customWidth="1"/>
    <col min="102" max="102" width="16" customWidth="1"/>
    <col min="104" max="104" width="14.69921875" customWidth="1"/>
  </cols>
  <sheetData>
    <row r="1" spans="1:104" ht="15.6" customHeight="1" x14ac:dyDescent="0.3">
      <c r="A1" s="1">
        <v>1</v>
      </c>
      <c r="B1" s="60"/>
      <c r="C1" s="44" t="s">
        <v>14</v>
      </c>
      <c r="D1" s="44"/>
      <c r="E1" s="44"/>
      <c r="F1" s="44"/>
      <c r="H1" s="48"/>
      <c r="I1" s="48"/>
      <c r="J1" s="44" t="s">
        <v>14</v>
      </c>
      <c r="K1" s="44"/>
      <c r="L1" s="44"/>
      <c r="M1" s="44"/>
      <c r="O1" s="48"/>
      <c r="P1" s="48"/>
      <c r="Q1" s="44" t="s">
        <v>14</v>
      </c>
      <c r="R1" s="44"/>
      <c r="S1" s="44"/>
      <c r="T1" s="44"/>
      <c r="V1" s="48"/>
      <c r="W1" s="48"/>
      <c r="X1" s="44" t="s">
        <v>14</v>
      </c>
      <c r="Y1" s="44"/>
      <c r="Z1" s="44"/>
      <c r="AA1" s="44"/>
      <c r="AC1" s="48"/>
      <c r="AD1" s="48"/>
      <c r="AE1" s="44" t="s">
        <v>14</v>
      </c>
      <c r="AF1" s="44"/>
      <c r="AG1" s="44"/>
      <c r="AH1" s="44"/>
      <c r="AJ1" s="48"/>
      <c r="AK1" s="48"/>
      <c r="AL1" s="44" t="s">
        <v>14</v>
      </c>
      <c r="AM1" s="44"/>
      <c r="AN1" s="44"/>
      <c r="AO1" s="44"/>
      <c r="AQ1" s="48"/>
      <c r="AR1" s="48"/>
      <c r="AS1" s="44" t="s">
        <v>14</v>
      </c>
      <c r="AT1" s="44"/>
      <c r="AU1" s="44"/>
      <c r="AV1" s="44"/>
      <c r="AX1" s="48"/>
      <c r="AY1" s="48"/>
      <c r="AZ1" s="63" t="s">
        <v>3</v>
      </c>
      <c r="BA1" s="64"/>
      <c r="BB1" s="64"/>
      <c r="BC1" s="65"/>
      <c r="BE1" s="48"/>
      <c r="BF1" s="48"/>
      <c r="BG1" s="44" t="s">
        <v>14</v>
      </c>
      <c r="BH1" s="44"/>
      <c r="BI1" s="44"/>
      <c r="BJ1" s="44"/>
      <c r="BL1" s="48"/>
      <c r="BM1" s="48"/>
      <c r="BN1" s="44" t="s">
        <v>14</v>
      </c>
      <c r="BO1" s="44"/>
      <c r="BP1" s="44"/>
      <c r="BQ1" s="44"/>
      <c r="BS1" s="48"/>
      <c r="BT1" s="48"/>
      <c r="BU1" s="44" t="s">
        <v>14</v>
      </c>
      <c r="BV1" s="44"/>
      <c r="BW1" s="44"/>
      <c r="BX1" s="44"/>
      <c r="BZ1" s="48"/>
      <c r="CA1" s="48"/>
      <c r="CB1" s="44" t="s">
        <v>14</v>
      </c>
      <c r="CC1" s="44"/>
      <c r="CD1" s="44"/>
      <c r="CE1" s="44"/>
      <c r="CG1" s="48"/>
      <c r="CH1" s="48"/>
      <c r="CI1" s="44" t="s">
        <v>14</v>
      </c>
      <c r="CJ1" s="44"/>
      <c r="CK1" s="44"/>
      <c r="CL1" s="44"/>
      <c r="CN1" s="48"/>
      <c r="CO1" s="48"/>
      <c r="CP1" s="44" t="s">
        <v>14</v>
      </c>
      <c r="CQ1" s="44"/>
      <c r="CR1" s="44"/>
      <c r="CS1" s="44"/>
      <c r="CU1" s="48"/>
      <c r="CV1" s="48"/>
      <c r="CW1" s="44" t="s">
        <v>14</v>
      </c>
      <c r="CX1" s="44"/>
      <c r="CY1" s="44"/>
      <c r="CZ1" s="44"/>
    </row>
    <row r="2" spans="1:104" x14ac:dyDescent="0.3">
      <c r="A2" s="1"/>
      <c r="B2" s="61"/>
      <c r="C2" s="44"/>
      <c r="D2" s="44"/>
      <c r="E2" s="44"/>
      <c r="F2" s="44"/>
      <c r="H2" s="48"/>
      <c r="I2" s="48"/>
      <c r="J2" s="44"/>
      <c r="K2" s="44"/>
      <c r="L2" s="44"/>
      <c r="M2" s="44"/>
      <c r="O2" s="48"/>
      <c r="P2" s="48"/>
      <c r="Q2" s="44"/>
      <c r="R2" s="44"/>
      <c r="S2" s="44"/>
      <c r="T2" s="44"/>
      <c r="V2" s="48"/>
      <c r="W2" s="48"/>
      <c r="X2" s="44"/>
      <c r="Y2" s="44"/>
      <c r="Z2" s="44"/>
      <c r="AA2" s="44"/>
      <c r="AC2" s="48"/>
      <c r="AD2" s="48"/>
      <c r="AE2" s="44"/>
      <c r="AF2" s="44"/>
      <c r="AG2" s="44"/>
      <c r="AH2" s="44"/>
      <c r="AJ2" s="48"/>
      <c r="AK2" s="48"/>
      <c r="AL2" s="44"/>
      <c r="AM2" s="44"/>
      <c r="AN2" s="44"/>
      <c r="AO2" s="44"/>
      <c r="AQ2" s="48"/>
      <c r="AR2" s="48"/>
      <c r="AS2" s="44"/>
      <c r="AT2" s="44"/>
      <c r="AU2" s="44"/>
      <c r="AV2" s="44"/>
      <c r="AX2" s="48"/>
      <c r="AY2" s="48"/>
      <c r="AZ2" s="66"/>
      <c r="BA2" s="67"/>
      <c r="BB2" s="67"/>
      <c r="BC2" s="68"/>
      <c r="BE2" s="48"/>
      <c r="BF2" s="48"/>
      <c r="BG2" s="44"/>
      <c r="BH2" s="44"/>
      <c r="BI2" s="44"/>
      <c r="BJ2" s="44"/>
      <c r="BL2" s="48"/>
      <c r="BM2" s="48"/>
      <c r="BN2" s="44"/>
      <c r="BO2" s="44"/>
      <c r="BP2" s="44"/>
      <c r="BQ2" s="44"/>
      <c r="BS2" s="48"/>
      <c r="BT2" s="48"/>
      <c r="BU2" s="44"/>
      <c r="BV2" s="44"/>
      <c r="BW2" s="44"/>
      <c r="BX2" s="44"/>
      <c r="BZ2" s="48"/>
      <c r="CA2" s="48"/>
      <c r="CB2" s="44"/>
      <c r="CC2" s="44"/>
      <c r="CD2" s="44"/>
      <c r="CE2" s="44"/>
      <c r="CG2" s="48"/>
      <c r="CH2" s="48"/>
      <c r="CI2" s="44"/>
      <c r="CJ2" s="44"/>
      <c r="CK2" s="44"/>
      <c r="CL2" s="44"/>
      <c r="CN2" s="48"/>
      <c r="CO2" s="48"/>
      <c r="CP2" s="44"/>
      <c r="CQ2" s="44"/>
      <c r="CR2" s="44"/>
      <c r="CS2" s="44"/>
      <c r="CU2" s="48"/>
      <c r="CV2" s="48"/>
      <c r="CW2" s="44"/>
      <c r="CX2" s="44"/>
      <c r="CY2" s="44"/>
      <c r="CZ2" s="44"/>
    </row>
    <row r="3" spans="1:104" ht="15.6" customHeight="1" x14ac:dyDescent="0.3">
      <c r="A3" s="1"/>
      <c r="B3" s="61"/>
      <c r="C3" s="44"/>
      <c r="D3" s="44"/>
      <c r="E3" s="44"/>
      <c r="F3" s="44"/>
      <c r="H3" s="48"/>
      <c r="I3" s="48"/>
      <c r="J3" s="44"/>
      <c r="K3" s="44"/>
      <c r="L3" s="44"/>
      <c r="M3" s="44"/>
      <c r="O3" s="48"/>
      <c r="P3" s="48"/>
      <c r="Q3" s="44"/>
      <c r="R3" s="44"/>
      <c r="S3" s="44"/>
      <c r="T3" s="44"/>
      <c r="V3" s="48"/>
      <c r="W3" s="48"/>
      <c r="X3" s="44"/>
      <c r="Y3" s="44"/>
      <c r="Z3" s="44"/>
      <c r="AA3" s="44"/>
      <c r="AC3" s="48"/>
      <c r="AD3" s="48"/>
      <c r="AE3" s="44"/>
      <c r="AF3" s="44"/>
      <c r="AG3" s="44"/>
      <c r="AH3" s="44"/>
      <c r="AJ3" s="48"/>
      <c r="AK3" s="48"/>
      <c r="AL3" s="44"/>
      <c r="AM3" s="44"/>
      <c r="AN3" s="44"/>
      <c r="AO3" s="44"/>
      <c r="AQ3" s="48"/>
      <c r="AR3" s="48"/>
      <c r="AS3" s="44"/>
      <c r="AT3" s="44"/>
      <c r="AU3" s="44"/>
      <c r="AV3" s="44"/>
      <c r="AX3" s="48"/>
      <c r="AY3" s="48"/>
      <c r="AZ3" s="69"/>
      <c r="BA3" s="70"/>
      <c r="BB3" s="70"/>
      <c r="BC3" s="71"/>
      <c r="BE3" s="48"/>
      <c r="BF3" s="48"/>
      <c r="BG3" s="44"/>
      <c r="BH3" s="44"/>
      <c r="BI3" s="44"/>
      <c r="BJ3" s="44"/>
      <c r="BL3" s="48"/>
      <c r="BM3" s="48"/>
      <c r="BN3" s="44"/>
      <c r="BO3" s="44"/>
      <c r="BP3" s="44"/>
      <c r="BQ3" s="44"/>
      <c r="BS3" s="48"/>
      <c r="BT3" s="48"/>
      <c r="BU3" s="44"/>
      <c r="BV3" s="44"/>
      <c r="BW3" s="44"/>
      <c r="BX3" s="44"/>
      <c r="BZ3" s="48"/>
      <c r="CA3" s="48"/>
      <c r="CB3" s="44"/>
      <c r="CC3" s="44"/>
      <c r="CD3" s="44"/>
      <c r="CE3" s="44"/>
      <c r="CG3" s="48"/>
      <c r="CH3" s="48"/>
      <c r="CI3" s="44"/>
      <c r="CJ3" s="44"/>
      <c r="CK3" s="44"/>
      <c r="CL3" s="44"/>
      <c r="CN3" s="48"/>
      <c r="CO3" s="48"/>
      <c r="CP3" s="44"/>
      <c r="CQ3" s="44"/>
      <c r="CR3" s="44"/>
      <c r="CS3" s="44"/>
      <c r="CU3" s="48"/>
      <c r="CV3" s="48"/>
      <c r="CW3" s="44"/>
      <c r="CX3" s="44"/>
      <c r="CY3" s="44"/>
      <c r="CZ3" s="44"/>
    </row>
    <row r="4" spans="1:104" x14ac:dyDescent="0.3">
      <c r="A4" s="1"/>
      <c r="B4" s="62"/>
      <c r="C4" s="45" t="str">
        <f>"Semana "&amp;A5&amp;": "&amp;TEXT(B5,"dd/mm")&amp;" a "&amp;TEXT(F5,"dd/mm")</f>
        <v>Semana 1: 02/02 a 06/02</v>
      </c>
      <c r="D4" s="46"/>
      <c r="E4" s="46"/>
      <c r="F4" s="47"/>
      <c r="H4" s="48"/>
      <c r="I4" s="48"/>
      <c r="J4" s="45" t="str">
        <f>"Semana "&amp;H5&amp;": "&amp;TEXT(I5,"dd/mm")&amp;" a "&amp;TEXT(M5,"dd/mm")</f>
        <v>Semana 2: 09/02 a 13/02</v>
      </c>
      <c r="K4" s="46"/>
      <c r="L4" s="46"/>
      <c r="M4" s="47"/>
      <c r="O4" s="48"/>
      <c r="P4" s="48"/>
      <c r="Q4" s="45" t="str">
        <f>"Semana "&amp;O5&amp;": "&amp;TEXT(P5,"dd/mm")&amp;" a "&amp;TEXT(T5,"dd/mm")</f>
        <v>Semana 3: 16/02 a 20/02</v>
      </c>
      <c r="R4" s="46"/>
      <c r="S4" s="46"/>
      <c r="T4" s="47"/>
      <c r="V4" s="48"/>
      <c r="W4" s="48"/>
      <c r="X4" s="45" t="str">
        <f>"Semana "&amp;V5&amp;": "&amp;TEXT(W5,"dd/mm")&amp;" a "&amp;TEXT(AA5,"dd/mm")</f>
        <v>Semana 4: 23/02 a 27/02</v>
      </c>
      <c r="Y4" s="46"/>
      <c r="Z4" s="46"/>
      <c r="AA4" s="47"/>
      <c r="AC4" s="48"/>
      <c r="AD4" s="48"/>
      <c r="AE4" s="45" t="str">
        <f>"Semana "&amp;AC5&amp;": "&amp;TEXT(AD5,"dd/mm")&amp;" a "&amp;TEXT(AH5,"dd/mm")</f>
        <v>Semana 5: 02/03 a 06/03</v>
      </c>
      <c r="AF4" s="46"/>
      <c r="AG4" s="46"/>
      <c r="AH4" s="47"/>
      <c r="AJ4" s="48"/>
      <c r="AK4" s="48"/>
      <c r="AL4" s="45" t="str">
        <f>"Semana "&amp;AJ5&amp;": "&amp;TEXT(AK5,"dd/mm")&amp;" a "&amp;TEXT(AO5,"dd/mm")</f>
        <v>Semana 6: 09/03 a 13/03</v>
      </c>
      <c r="AM4" s="46"/>
      <c r="AN4" s="46"/>
      <c r="AO4" s="47"/>
      <c r="AQ4" s="48"/>
      <c r="AR4" s="48"/>
      <c r="AS4" s="45" t="str">
        <f>"Semana "&amp;AQ5&amp;": "&amp;TEXT(AR5,"dd/mm")&amp;" a "&amp;TEXT(AV5,"dd/mm")</f>
        <v>Semana 7: 16/03 a 20/03</v>
      </c>
      <c r="AT4" s="46"/>
      <c r="AU4" s="46"/>
      <c r="AV4" s="47"/>
      <c r="AX4" s="48"/>
      <c r="AY4" s="48"/>
      <c r="AZ4" s="45" t="str">
        <f>"Semana "&amp;AX5&amp;": "&amp;TEXT(AY5,"dd/mm")&amp;" a "&amp;TEXT(BC5,"dd/mm")</f>
        <v>Semana 8: 23/03 a 27/03</v>
      </c>
      <c r="BA4" s="46"/>
      <c r="BB4" s="46"/>
      <c r="BC4" s="47"/>
      <c r="BE4" s="48"/>
      <c r="BF4" s="48"/>
      <c r="BG4" s="45" t="str">
        <f>"Semana "&amp;BE5&amp;": "&amp;TEXT(BF5,"dd/mm")&amp;" a "&amp;TEXT(BJ5,"dd/mm")</f>
        <v>Semana 9: 06/04 a 10/04</v>
      </c>
      <c r="BH4" s="46"/>
      <c r="BI4" s="46"/>
      <c r="BJ4" s="47"/>
      <c r="BL4" s="48"/>
      <c r="BM4" s="48"/>
      <c r="BN4" s="45" t="str">
        <f>"Semana "&amp;BL5&amp;": "&amp;TEXT(BM5,"dd/mm")&amp;" a "&amp;TEXT(BQ5,"dd/mm")</f>
        <v>Semana 10: 13/04 a 17/04</v>
      </c>
      <c r="BO4" s="46"/>
      <c r="BP4" s="46"/>
      <c r="BQ4" s="47"/>
      <c r="BS4" s="48"/>
      <c r="BT4" s="48"/>
      <c r="BU4" s="45" t="str">
        <f>"Semana "&amp;BS5&amp;": "&amp;TEXT(BT5,"dd/mm")&amp;" a "&amp;TEXT(BX5,"dd/mm")</f>
        <v>Semana 11: 20/04 a 24/04</v>
      </c>
      <c r="BV4" s="46"/>
      <c r="BW4" s="46"/>
      <c r="BX4" s="47"/>
      <c r="BZ4" s="48"/>
      <c r="CA4" s="48"/>
      <c r="CB4" s="45" t="str">
        <f>"Semana "&amp;BZ5&amp;": "&amp;TEXT(CA5,"dd/mm")&amp;" a "&amp;TEXT(CE5,"dd/mm")</f>
        <v>Semana 12: 27/04 a 01/05</v>
      </c>
      <c r="CC4" s="46"/>
      <c r="CD4" s="46"/>
      <c r="CE4" s="47"/>
      <c r="CG4" s="48"/>
      <c r="CH4" s="48"/>
      <c r="CI4" s="45" t="str">
        <f>"Semana "&amp;CG5&amp;": "&amp;TEXT(CH5,"dd/mm")&amp;" a "&amp;TEXT(CL5,"dd/mm")</f>
        <v>Semana 13: 11/05 a 15/05</v>
      </c>
      <c r="CJ4" s="46"/>
      <c r="CK4" s="46"/>
      <c r="CL4" s="47"/>
      <c r="CN4" s="48"/>
      <c r="CO4" s="48"/>
      <c r="CP4" s="45" t="str">
        <f>"Semana "&amp;CN5&amp;": "&amp;TEXT(CO5,"dd/mm")&amp;" a "&amp;TEXT(CS5,"dd/mm")</f>
        <v>Semana 14: 18/05 a 22/05</v>
      </c>
      <c r="CQ4" s="46"/>
      <c r="CR4" s="46"/>
      <c r="CS4" s="47"/>
      <c r="CU4" s="48"/>
      <c r="CV4" s="48"/>
      <c r="CW4" s="45" t="str">
        <f>"Semana "&amp;CU5&amp;": "&amp;TEXT(CV5,"dd/mm")&amp;" a "&amp;TEXT(CZ5,"dd/mm")</f>
        <v>Semana 15: 25/05 a 29/05</v>
      </c>
      <c r="CX4" s="46"/>
      <c r="CY4" s="46"/>
      <c r="CZ4" s="47"/>
    </row>
    <row r="5" spans="1:104" ht="18" x14ac:dyDescent="0.3">
      <c r="A5" s="2">
        <v>1</v>
      </c>
      <c r="B5" s="3">
        <v>46055</v>
      </c>
      <c r="C5" s="3">
        <v>46056</v>
      </c>
      <c r="D5" s="3">
        <v>46057</v>
      </c>
      <c r="E5" s="3">
        <v>46058</v>
      </c>
      <c r="F5" s="3">
        <v>46059</v>
      </c>
      <c r="H5" s="2">
        <f>A5+1</f>
        <v>2</v>
      </c>
      <c r="I5" s="3">
        <f>B5+7</f>
        <v>46062</v>
      </c>
      <c r="J5" s="3">
        <f t="shared" ref="J5:M5" si="0">C5+7</f>
        <v>46063</v>
      </c>
      <c r="K5" s="3">
        <f t="shared" si="0"/>
        <v>46064</v>
      </c>
      <c r="L5" s="3">
        <f t="shared" si="0"/>
        <v>46065</v>
      </c>
      <c r="M5" s="3">
        <f t="shared" si="0"/>
        <v>46066</v>
      </c>
      <c r="O5" s="2">
        <f>H5+1</f>
        <v>3</v>
      </c>
      <c r="P5" s="3">
        <f>I5+7</f>
        <v>46069</v>
      </c>
      <c r="Q5" s="3">
        <f>P5+1</f>
        <v>46070</v>
      </c>
      <c r="R5" s="3">
        <f t="shared" ref="R5:T5" si="1">Q5+1</f>
        <v>46071</v>
      </c>
      <c r="S5" s="3">
        <f t="shared" si="1"/>
        <v>46072</v>
      </c>
      <c r="T5" s="3">
        <f t="shared" si="1"/>
        <v>46073</v>
      </c>
      <c r="V5" s="2">
        <f>O5+1</f>
        <v>4</v>
      </c>
      <c r="W5" s="3">
        <f>P5+7</f>
        <v>46076</v>
      </c>
      <c r="X5" s="3">
        <f>W5+1</f>
        <v>46077</v>
      </c>
      <c r="Y5" s="3">
        <f t="shared" ref="Y5:AA5" si="2">X5+1</f>
        <v>46078</v>
      </c>
      <c r="Z5" s="3">
        <f t="shared" si="2"/>
        <v>46079</v>
      </c>
      <c r="AA5" s="3">
        <f t="shared" si="2"/>
        <v>46080</v>
      </c>
      <c r="AC5" s="2">
        <f>V5+1</f>
        <v>5</v>
      </c>
      <c r="AD5" s="3">
        <f>W5+7</f>
        <v>46083</v>
      </c>
      <c r="AE5" s="3">
        <f>AD5+1</f>
        <v>46084</v>
      </c>
      <c r="AF5" s="3">
        <f t="shared" ref="AF5:AH5" si="3">AE5+1</f>
        <v>46085</v>
      </c>
      <c r="AG5" s="3">
        <f t="shared" si="3"/>
        <v>46086</v>
      </c>
      <c r="AH5" s="3">
        <f t="shared" si="3"/>
        <v>46087</v>
      </c>
      <c r="AJ5" s="2">
        <f>AC5+1</f>
        <v>6</v>
      </c>
      <c r="AK5" s="3">
        <f>AD5+7</f>
        <v>46090</v>
      </c>
      <c r="AL5" s="3">
        <f>AK5+1</f>
        <v>46091</v>
      </c>
      <c r="AM5" s="3">
        <f t="shared" ref="AM5:AO5" si="4">AL5+1</f>
        <v>46092</v>
      </c>
      <c r="AN5" s="3">
        <f t="shared" si="4"/>
        <v>46093</v>
      </c>
      <c r="AO5" s="3">
        <f t="shared" si="4"/>
        <v>46094</v>
      </c>
      <c r="AQ5" s="2">
        <f>AJ5+1</f>
        <v>7</v>
      </c>
      <c r="AR5" s="3">
        <f>AK5+7</f>
        <v>46097</v>
      </c>
      <c r="AS5" s="3">
        <f>AR5+1</f>
        <v>46098</v>
      </c>
      <c r="AT5" s="3">
        <f t="shared" ref="AT5:AV5" si="5">AS5+1</f>
        <v>46099</v>
      </c>
      <c r="AU5" s="3">
        <f t="shared" si="5"/>
        <v>46100</v>
      </c>
      <c r="AV5" s="3">
        <f t="shared" si="5"/>
        <v>46101</v>
      </c>
      <c r="AX5" s="2">
        <f>AQ5+1</f>
        <v>8</v>
      </c>
      <c r="AY5" s="3">
        <f>AR5+7</f>
        <v>46104</v>
      </c>
      <c r="AZ5" s="3">
        <f>AY5+1</f>
        <v>46105</v>
      </c>
      <c r="BA5" s="3">
        <f t="shared" ref="BA5:BC5" si="6">AZ5+1</f>
        <v>46106</v>
      </c>
      <c r="BB5" s="3">
        <f t="shared" si="6"/>
        <v>46107</v>
      </c>
      <c r="BC5" s="3">
        <f t="shared" si="6"/>
        <v>46108</v>
      </c>
      <c r="BD5" s="18" t="s">
        <v>6</v>
      </c>
      <c r="BE5" s="2">
        <f>AX5+1</f>
        <v>9</v>
      </c>
      <c r="BF5" s="3">
        <f>AY5+14</f>
        <v>46118</v>
      </c>
      <c r="BG5" s="3">
        <f>BF5+1</f>
        <v>46119</v>
      </c>
      <c r="BH5" s="3">
        <f t="shared" ref="BH5:BJ5" si="7">BG5+1</f>
        <v>46120</v>
      </c>
      <c r="BI5" s="3">
        <f t="shared" si="7"/>
        <v>46121</v>
      </c>
      <c r="BJ5" s="3">
        <f t="shared" si="7"/>
        <v>46122</v>
      </c>
      <c r="BL5" s="2">
        <f>BE5+1</f>
        <v>10</v>
      </c>
      <c r="BM5" s="3">
        <f>BF5+7</f>
        <v>46125</v>
      </c>
      <c r="BN5" s="3">
        <f>BM5+1</f>
        <v>46126</v>
      </c>
      <c r="BO5" s="3">
        <f t="shared" ref="BO5:BQ5" si="8">BN5+1</f>
        <v>46127</v>
      </c>
      <c r="BP5" s="3">
        <f t="shared" si="8"/>
        <v>46128</v>
      </c>
      <c r="BQ5" s="3">
        <f t="shared" si="8"/>
        <v>46129</v>
      </c>
      <c r="BS5" s="2">
        <f>BL5+1</f>
        <v>11</v>
      </c>
      <c r="BT5" s="3">
        <f>BM5+7</f>
        <v>46132</v>
      </c>
      <c r="BU5" s="3">
        <f>BT5+1</f>
        <v>46133</v>
      </c>
      <c r="BV5" s="3">
        <f t="shared" ref="BV5:BX5" si="9">BU5+1</f>
        <v>46134</v>
      </c>
      <c r="BW5" s="3">
        <f t="shared" si="9"/>
        <v>46135</v>
      </c>
      <c r="BX5" s="3">
        <f t="shared" si="9"/>
        <v>46136</v>
      </c>
      <c r="BZ5" s="2">
        <f>BS5+1</f>
        <v>12</v>
      </c>
      <c r="CA5" s="3">
        <f>BT5+7</f>
        <v>46139</v>
      </c>
      <c r="CB5" s="3">
        <f>CA5+1</f>
        <v>46140</v>
      </c>
      <c r="CC5" s="3">
        <f t="shared" ref="CC5:CE5" si="10">CB5+1</f>
        <v>46141</v>
      </c>
      <c r="CD5" s="3">
        <f t="shared" si="10"/>
        <v>46142</v>
      </c>
      <c r="CE5" s="3">
        <f t="shared" si="10"/>
        <v>46143</v>
      </c>
      <c r="CF5" s="24" t="s">
        <v>7</v>
      </c>
      <c r="CG5" s="2">
        <f>BZ5+1</f>
        <v>13</v>
      </c>
      <c r="CH5" s="3">
        <f>CA5+14</f>
        <v>46153</v>
      </c>
      <c r="CI5" s="3">
        <f>CH5+1</f>
        <v>46154</v>
      </c>
      <c r="CJ5" s="3">
        <f t="shared" ref="CJ5:CL5" si="11">CI5+1</f>
        <v>46155</v>
      </c>
      <c r="CK5" s="3">
        <f t="shared" si="11"/>
        <v>46156</v>
      </c>
      <c r="CL5" s="3">
        <f t="shared" si="11"/>
        <v>46157</v>
      </c>
      <c r="CN5" s="2">
        <f>CG5+1</f>
        <v>14</v>
      </c>
      <c r="CO5" s="3">
        <f>CH5+7</f>
        <v>46160</v>
      </c>
      <c r="CP5" s="3">
        <f>CO5+1</f>
        <v>46161</v>
      </c>
      <c r="CQ5" s="3">
        <f t="shared" ref="CQ5:CS5" si="12">CP5+1</f>
        <v>46162</v>
      </c>
      <c r="CR5" s="3">
        <f t="shared" si="12"/>
        <v>46163</v>
      </c>
      <c r="CS5" s="3">
        <f t="shared" si="12"/>
        <v>46164</v>
      </c>
      <c r="CU5" s="2">
        <f>CN5+1</f>
        <v>15</v>
      </c>
      <c r="CV5" s="3">
        <f>CO5+7</f>
        <v>46167</v>
      </c>
      <c r="CW5" s="3">
        <f>CV5+1</f>
        <v>46168</v>
      </c>
      <c r="CX5" s="3">
        <f t="shared" ref="CX5:CZ5" si="13">CW5+1</f>
        <v>46169</v>
      </c>
      <c r="CY5" s="3">
        <f t="shared" si="13"/>
        <v>46170</v>
      </c>
      <c r="CZ5" s="3">
        <f t="shared" si="13"/>
        <v>46171</v>
      </c>
    </row>
    <row r="6" spans="1:104" ht="15.75" customHeight="1" x14ac:dyDescent="0.3">
      <c r="A6" s="4" t="s">
        <v>0</v>
      </c>
      <c r="B6" s="4" t="str">
        <f>TEXT(B5,"dddd")</f>
        <v>segunda-feira</v>
      </c>
      <c r="C6" s="4" t="str">
        <f t="shared" ref="C6:F6" si="14">TEXT(C5,"dddd")</f>
        <v>terça-feira</v>
      </c>
      <c r="D6" s="17" t="str">
        <f t="shared" si="14"/>
        <v>quarta-feira</v>
      </c>
      <c r="E6" s="4" t="str">
        <f t="shared" si="14"/>
        <v>quinta-feira</v>
      </c>
      <c r="F6" s="4" t="str">
        <f t="shared" si="14"/>
        <v>sexta-feira</v>
      </c>
      <c r="H6" s="4" t="s">
        <v>0</v>
      </c>
      <c r="I6" s="4" t="str">
        <f>TEXT(I5,"dddd")</f>
        <v>segunda-feira</v>
      </c>
      <c r="J6" s="4" t="str">
        <f t="shared" ref="J6:M6" si="15">TEXT(J5,"dddd")</f>
        <v>terça-feira</v>
      </c>
      <c r="K6" s="17" t="str">
        <f t="shared" si="15"/>
        <v>quarta-feira</v>
      </c>
      <c r="L6" s="4" t="str">
        <f t="shared" si="15"/>
        <v>quinta-feira</v>
      </c>
      <c r="M6" s="4" t="str">
        <f t="shared" si="15"/>
        <v>sexta-feira</v>
      </c>
      <c r="O6" s="4" t="s">
        <v>0</v>
      </c>
      <c r="P6" s="4" t="str">
        <f>TEXT(P5,"dddd")</f>
        <v>segunda-feira</v>
      </c>
      <c r="Q6" s="4" t="str">
        <f t="shared" ref="Q6:T6" si="16">TEXT(Q5,"dddd")</f>
        <v>terça-feira</v>
      </c>
      <c r="R6" s="17" t="str">
        <f t="shared" si="16"/>
        <v>quarta-feira</v>
      </c>
      <c r="S6" s="4" t="str">
        <f t="shared" si="16"/>
        <v>quinta-feira</v>
      </c>
      <c r="T6" s="4" t="str">
        <f t="shared" si="16"/>
        <v>sexta-feira</v>
      </c>
      <c r="V6" s="4" t="s">
        <v>0</v>
      </c>
      <c r="W6" s="4" t="str">
        <f>TEXT(W5,"dddd")</f>
        <v>segunda-feira</v>
      </c>
      <c r="X6" s="4" t="str">
        <f t="shared" ref="X6:AA6" si="17">TEXT(X5,"dddd")</f>
        <v>terça-feira</v>
      </c>
      <c r="Y6" s="4" t="str">
        <f t="shared" si="17"/>
        <v>quarta-feira</v>
      </c>
      <c r="Z6" s="4" t="str">
        <f t="shared" si="17"/>
        <v>quinta-feira</v>
      </c>
      <c r="AA6" s="4" t="str">
        <f t="shared" si="17"/>
        <v>sexta-feira</v>
      </c>
      <c r="AC6" s="4" t="s">
        <v>0</v>
      </c>
      <c r="AD6" s="4" t="str">
        <f>TEXT(AD5,"dddd")</f>
        <v>segunda-feira</v>
      </c>
      <c r="AE6" s="4" t="str">
        <f t="shared" ref="AE6:AH6" si="18">TEXT(AE5,"dddd")</f>
        <v>terça-feira</v>
      </c>
      <c r="AF6" s="4" t="str">
        <f t="shared" si="18"/>
        <v>quarta-feira</v>
      </c>
      <c r="AG6" s="4" t="str">
        <f t="shared" si="18"/>
        <v>quinta-feira</v>
      </c>
      <c r="AH6" s="4" t="str">
        <f t="shared" si="18"/>
        <v>sexta-feira</v>
      </c>
      <c r="AJ6" s="4" t="s">
        <v>0</v>
      </c>
      <c r="AK6" s="4" t="str">
        <f>TEXT(AK5,"dddd")</f>
        <v>segunda-feira</v>
      </c>
      <c r="AL6" s="4" t="str">
        <f t="shared" ref="AL6:AO6" si="19">TEXT(AL5,"dddd")</f>
        <v>terça-feira</v>
      </c>
      <c r="AM6" s="4" t="str">
        <f t="shared" si="19"/>
        <v>quarta-feira</v>
      </c>
      <c r="AN6" s="4" t="str">
        <f t="shared" si="19"/>
        <v>quinta-feira</v>
      </c>
      <c r="AO6" s="4" t="str">
        <f t="shared" si="19"/>
        <v>sexta-feira</v>
      </c>
      <c r="AQ6" s="4" t="s">
        <v>0</v>
      </c>
      <c r="AR6" s="4" t="str">
        <f>TEXT(AR5,"dddd")</f>
        <v>segunda-feira</v>
      </c>
      <c r="AS6" s="4" t="str">
        <f t="shared" ref="AS6:AV6" si="20">TEXT(AS5,"dddd")</f>
        <v>terça-feira</v>
      </c>
      <c r="AT6" s="4" t="str">
        <f t="shared" si="20"/>
        <v>quarta-feira</v>
      </c>
      <c r="AU6" s="4" t="str">
        <f t="shared" si="20"/>
        <v>quinta-feira</v>
      </c>
      <c r="AV6" s="4" t="str">
        <f t="shared" si="20"/>
        <v>sexta-feira</v>
      </c>
      <c r="AX6" s="4" t="s">
        <v>0</v>
      </c>
      <c r="AY6" s="4" t="str">
        <f>TEXT(AY5,"dddd")</f>
        <v>segunda-feira</v>
      </c>
      <c r="AZ6" s="4" t="str">
        <f t="shared" ref="AZ6:BC6" si="21">TEXT(AZ5,"dddd")</f>
        <v>terça-feira</v>
      </c>
      <c r="BA6" s="4" t="str">
        <f t="shared" si="21"/>
        <v>quarta-feira</v>
      </c>
      <c r="BB6" s="4" t="str">
        <f t="shared" si="21"/>
        <v>quinta-feira</v>
      </c>
      <c r="BC6" s="4" t="str">
        <f t="shared" si="21"/>
        <v>sexta-feira</v>
      </c>
      <c r="BD6" s="5" t="s">
        <v>1</v>
      </c>
      <c r="BE6" s="4" t="s">
        <v>0</v>
      </c>
      <c r="BF6" s="4" t="str">
        <f>TEXT(BF5,"dddd")</f>
        <v>segunda-feira</v>
      </c>
      <c r="BG6" s="4" t="str">
        <f t="shared" ref="BG6:BJ6" si="22">TEXT(BG5,"dddd")</f>
        <v>terça-feira</v>
      </c>
      <c r="BH6" s="4" t="str">
        <f t="shared" si="22"/>
        <v>quarta-feira</v>
      </c>
      <c r="BI6" s="4" t="str">
        <f t="shared" si="22"/>
        <v>quinta-feira</v>
      </c>
      <c r="BJ6" s="4" t="str">
        <f t="shared" si="22"/>
        <v>sexta-feira</v>
      </c>
      <c r="BL6" s="4" t="s">
        <v>0</v>
      </c>
      <c r="BM6" s="4" t="str">
        <f>TEXT(BM5,"dddd")</f>
        <v>segunda-feira</v>
      </c>
      <c r="BN6" s="4" t="str">
        <f t="shared" ref="BN6:BQ6" si="23">TEXT(BN5,"dddd")</f>
        <v>terça-feira</v>
      </c>
      <c r="BO6" s="4" t="str">
        <f t="shared" si="23"/>
        <v>quarta-feira</v>
      </c>
      <c r="BP6" s="4" t="str">
        <f t="shared" si="23"/>
        <v>quinta-feira</v>
      </c>
      <c r="BQ6" s="4" t="str">
        <f t="shared" si="23"/>
        <v>sexta-feira</v>
      </c>
      <c r="BS6" s="4" t="s">
        <v>0</v>
      </c>
      <c r="BT6" s="4" t="str">
        <f>TEXT(BT5,"dddd")</f>
        <v>segunda-feira</v>
      </c>
      <c r="BU6" s="4" t="str">
        <f t="shared" ref="BU6:BX6" si="24">TEXT(BU5,"dddd")</f>
        <v>terça-feira</v>
      </c>
      <c r="BV6" s="4" t="str">
        <f t="shared" si="24"/>
        <v>quarta-feira</v>
      </c>
      <c r="BW6" s="4" t="str">
        <f t="shared" si="24"/>
        <v>quinta-feira</v>
      </c>
      <c r="BX6" s="4" t="str">
        <f t="shared" si="24"/>
        <v>sexta-feira</v>
      </c>
      <c r="BZ6" s="4" t="s">
        <v>0</v>
      </c>
      <c r="CA6" s="4" t="str">
        <f>TEXT(CA5,"dddd")</f>
        <v>segunda-feira</v>
      </c>
      <c r="CB6" s="4" t="str">
        <f t="shared" ref="CB6:CE6" si="25">TEXT(CB5,"dddd")</f>
        <v>terça-feira</v>
      </c>
      <c r="CC6" s="4" t="str">
        <f t="shared" si="25"/>
        <v>quarta-feira</v>
      </c>
      <c r="CD6" s="4" t="str">
        <f t="shared" si="25"/>
        <v>quinta-feira</v>
      </c>
      <c r="CE6" s="4" t="str">
        <f t="shared" si="25"/>
        <v>sexta-feira</v>
      </c>
      <c r="CF6" s="24" t="s">
        <v>8</v>
      </c>
      <c r="CG6" s="4" t="s">
        <v>0</v>
      </c>
      <c r="CH6" s="4" t="str">
        <f>TEXT(CH5,"dddd")</f>
        <v>segunda-feira</v>
      </c>
      <c r="CI6" s="4" t="str">
        <f t="shared" ref="CI6:CL6" si="26">TEXT(CI5,"dddd")</f>
        <v>terça-feira</v>
      </c>
      <c r="CJ6" s="4" t="str">
        <f t="shared" si="26"/>
        <v>quarta-feira</v>
      </c>
      <c r="CK6" s="4" t="str">
        <f t="shared" si="26"/>
        <v>quinta-feira</v>
      </c>
      <c r="CL6" s="4" t="str">
        <f t="shared" si="26"/>
        <v>sexta-feira</v>
      </c>
      <c r="CN6" s="4" t="s">
        <v>0</v>
      </c>
      <c r="CO6" s="4" t="str">
        <f>TEXT(CO5,"dddd")</f>
        <v>segunda-feira</v>
      </c>
      <c r="CP6" s="4" t="str">
        <f t="shared" ref="CP6:CS6" si="27">TEXT(CP5,"dddd")</f>
        <v>terça-feira</v>
      </c>
      <c r="CQ6" s="4" t="str">
        <f t="shared" si="27"/>
        <v>quarta-feira</v>
      </c>
      <c r="CR6" s="4" t="str">
        <f t="shared" si="27"/>
        <v>quinta-feira</v>
      </c>
      <c r="CS6" s="4" t="str">
        <f t="shared" si="27"/>
        <v>sexta-feira</v>
      </c>
      <c r="CU6" s="4" t="s">
        <v>0</v>
      </c>
      <c r="CV6" s="4" t="str">
        <f>TEXT(CV5,"dddd")</f>
        <v>segunda-feira</v>
      </c>
      <c r="CW6" s="4" t="str">
        <f t="shared" ref="CW6:CZ6" si="28">TEXT(CW5,"dddd")</f>
        <v>terça-feira</v>
      </c>
      <c r="CX6" s="4" t="str">
        <f t="shared" si="28"/>
        <v>quarta-feira</v>
      </c>
      <c r="CY6" s="4" t="str">
        <f t="shared" si="28"/>
        <v>quinta-feira</v>
      </c>
      <c r="CZ6" s="4" t="str">
        <f t="shared" si="28"/>
        <v>sexta-feira</v>
      </c>
    </row>
    <row r="7" spans="1:104" ht="15.6" customHeight="1" x14ac:dyDescent="0.3">
      <c r="A7" s="6">
        <v>0.35416666666666669</v>
      </c>
      <c r="C7" s="26" t="s">
        <v>16</v>
      </c>
      <c r="D7" s="26" t="s">
        <v>16</v>
      </c>
      <c r="E7" s="26" t="s">
        <v>16</v>
      </c>
      <c r="F7" s="16"/>
      <c r="H7" s="6">
        <v>0.35416666666666669</v>
      </c>
      <c r="J7" s="26" t="s">
        <v>16</v>
      </c>
      <c r="K7" s="26" t="s">
        <v>16</v>
      </c>
      <c r="L7" s="26" t="s">
        <v>16</v>
      </c>
      <c r="M7" s="16"/>
      <c r="O7" s="6">
        <v>0.35416666666666669</v>
      </c>
      <c r="P7" s="51" t="s">
        <v>5</v>
      </c>
      <c r="Q7" s="52"/>
      <c r="R7" s="53"/>
      <c r="S7" s="26" t="s">
        <v>16</v>
      </c>
      <c r="T7" s="16"/>
      <c r="V7" s="6">
        <v>0.35416666666666669</v>
      </c>
      <c r="X7" s="26" t="s">
        <v>16</v>
      </c>
      <c r="Y7" s="26" t="s">
        <v>16</v>
      </c>
      <c r="Z7" s="26" t="s">
        <v>16</v>
      </c>
      <c r="AA7" s="16"/>
      <c r="AC7" s="6">
        <v>0.35416666666666669</v>
      </c>
      <c r="AE7" s="26" t="s">
        <v>16</v>
      </c>
      <c r="AF7" s="26" t="s">
        <v>16</v>
      </c>
      <c r="AG7" s="26" t="s">
        <v>16</v>
      </c>
      <c r="AH7" s="16"/>
      <c r="AJ7" s="6">
        <v>0.35416666666666669</v>
      </c>
      <c r="AL7" s="26" t="s">
        <v>16</v>
      </c>
      <c r="AM7" s="26" t="s">
        <v>16</v>
      </c>
      <c r="AN7" s="26" t="s">
        <v>16</v>
      </c>
      <c r="AO7" s="16"/>
      <c r="AQ7" s="6">
        <v>0.35416666666666669</v>
      </c>
      <c r="AS7" s="26" t="s">
        <v>16</v>
      </c>
      <c r="AT7" s="26" t="s">
        <v>16</v>
      </c>
      <c r="AU7" s="26" t="s">
        <v>16</v>
      </c>
      <c r="AV7" s="16"/>
      <c r="AX7" s="6">
        <v>0.35416666666666669</v>
      </c>
      <c r="AZ7" s="26" t="s">
        <v>16</v>
      </c>
      <c r="BA7" s="26" t="s">
        <v>16</v>
      </c>
      <c r="BB7" s="26" t="s">
        <v>16</v>
      </c>
      <c r="BC7" s="16"/>
      <c r="BE7" s="6">
        <v>0.35416666666666669</v>
      </c>
      <c r="BF7" s="19"/>
      <c r="BG7" s="26" t="s">
        <v>16</v>
      </c>
      <c r="BH7" s="26" t="s">
        <v>16</v>
      </c>
      <c r="BI7" s="26" t="s">
        <v>16</v>
      </c>
      <c r="BJ7" s="16"/>
      <c r="BL7" s="6">
        <v>0.35416666666666669</v>
      </c>
      <c r="BN7" s="26" t="s">
        <v>16</v>
      </c>
      <c r="BO7" s="26" t="s">
        <v>16</v>
      </c>
      <c r="BP7" s="26" t="s">
        <v>16</v>
      </c>
      <c r="BQ7" s="16"/>
      <c r="BS7" s="6">
        <v>0.35416666666666669</v>
      </c>
      <c r="BU7" s="26" t="s">
        <v>16</v>
      </c>
      <c r="BV7" s="26" t="s">
        <v>16</v>
      </c>
      <c r="BW7" s="26" t="s">
        <v>16</v>
      </c>
      <c r="BX7" s="16"/>
      <c r="BZ7" s="6">
        <v>0.35416666666666669</v>
      </c>
      <c r="CB7" s="26" t="s">
        <v>16</v>
      </c>
      <c r="CC7" s="26" t="s">
        <v>16</v>
      </c>
      <c r="CD7" s="26" t="s">
        <v>16</v>
      </c>
      <c r="CE7" s="19"/>
      <c r="CG7" s="6">
        <v>0.35416666666666669</v>
      </c>
      <c r="CI7" s="26" t="s">
        <v>16</v>
      </c>
      <c r="CJ7" s="29" t="s">
        <v>18</v>
      </c>
      <c r="CK7" s="21"/>
      <c r="CL7" s="21"/>
      <c r="CN7" s="6">
        <v>0.35416666666666669</v>
      </c>
      <c r="CO7" s="16"/>
      <c r="CP7" s="16"/>
      <c r="CQ7" s="7"/>
      <c r="CR7" s="7"/>
      <c r="CS7" s="16"/>
      <c r="CU7" s="6">
        <v>0.35416666666666669</v>
      </c>
      <c r="CV7" s="19"/>
      <c r="CW7" s="16"/>
      <c r="CX7" s="16"/>
      <c r="CY7" s="16"/>
      <c r="CZ7" s="16"/>
    </row>
    <row r="8" spans="1:104" ht="14.4" customHeight="1" x14ac:dyDescent="0.3">
      <c r="A8" s="6">
        <v>0.375</v>
      </c>
      <c r="C8" s="27"/>
      <c r="D8" s="27"/>
      <c r="E8" s="27"/>
      <c r="F8" s="16"/>
      <c r="H8" s="6">
        <v>0.375</v>
      </c>
      <c r="J8" s="27"/>
      <c r="K8" s="27"/>
      <c r="L8" s="27"/>
      <c r="M8" s="16"/>
      <c r="O8" s="6">
        <v>0.375</v>
      </c>
      <c r="P8" s="54"/>
      <c r="Q8" s="55"/>
      <c r="R8" s="56"/>
      <c r="S8" s="27"/>
      <c r="T8" s="16"/>
      <c r="V8" s="6">
        <v>0.375</v>
      </c>
      <c r="X8" s="27"/>
      <c r="Y8" s="27"/>
      <c r="Z8" s="27"/>
      <c r="AA8" s="16"/>
      <c r="AC8" s="6">
        <v>0.375</v>
      </c>
      <c r="AE8" s="27"/>
      <c r="AF8" s="27"/>
      <c r="AG8" s="27"/>
      <c r="AH8" s="16"/>
      <c r="AJ8" s="6">
        <v>0.375</v>
      </c>
      <c r="AL8" s="27"/>
      <c r="AM8" s="27"/>
      <c r="AN8" s="27"/>
      <c r="AO8" s="16"/>
      <c r="AQ8" s="6">
        <v>0.375</v>
      </c>
      <c r="AS8" s="27"/>
      <c r="AT8" s="27"/>
      <c r="AU8" s="27"/>
      <c r="AV8" s="16"/>
      <c r="AX8" s="6">
        <v>0.375</v>
      </c>
      <c r="AZ8" s="27"/>
      <c r="BA8" s="27"/>
      <c r="BB8" s="27"/>
      <c r="BC8" s="16"/>
      <c r="BE8" s="6">
        <v>0.375</v>
      </c>
      <c r="BF8" s="22"/>
      <c r="BG8" s="27"/>
      <c r="BH8" s="27"/>
      <c r="BI8" s="27"/>
      <c r="BJ8" s="16"/>
      <c r="BL8" s="6">
        <v>0.375</v>
      </c>
      <c r="BN8" s="27"/>
      <c r="BO8" s="27"/>
      <c r="BP8" s="27"/>
      <c r="BQ8" s="16"/>
      <c r="BS8" s="6">
        <v>0.375</v>
      </c>
      <c r="BU8" s="27"/>
      <c r="BV8" s="27"/>
      <c r="BW8" s="27"/>
      <c r="BX8" s="16"/>
      <c r="BZ8" s="6">
        <v>0.375</v>
      </c>
      <c r="CB8" s="27"/>
      <c r="CC8" s="27"/>
      <c r="CD8" s="27"/>
      <c r="CE8" s="49" t="s">
        <v>4</v>
      </c>
      <c r="CG8" s="6">
        <v>0.375</v>
      </c>
      <c r="CI8" s="27"/>
      <c r="CJ8" s="30"/>
      <c r="CK8" s="7"/>
      <c r="CL8" s="7"/>
      <c r="CN8" s="6">
        <v>0.375</v>
      </c>
      <c r="CO8" s="16"/>
      <c r="CP8" s="16"/>
      <c r="CQ8" s="16"/>
      <c r="CR8" s="16"/>
      <c r="CS8" s="16"/>
      <c r="CU8" s="6">
        <v>0.375</v>
      </c>
      <c r="CV8" s="49" t="s">
        <v>4</v>
      </c>
      <c r="CW8" s="16"/>
      <c r="CX8" s="16"/>
      <c r="CY8" s="16"/>
      <c r="CZ8" s="16"/>
    </row>
    <row r="9" spans="1:104" ht="14.4" customHeight="1" x14ac:dyDescent="0.3">
      <c r="A9" s="6">
        <v>0.39583333333333298</v>
      </c>
      <c r="B9" s="29" t="s">
        <v>18</v>
      </c>
      <c r="C9" s="27"/>
      <c r="D9" s="27"/>
      <c r="E9" s="27"/>
      <c r="F9" s="29" t="s">
        <v>18</v>
      </c>
      <c r="H9" s="6">
        <v>0.39583333333333298</v>
      </c>
      <c r="I9" s="29" t="s">
        <v>18</v>
      </c>
      <c r="J9" s="27"/>
      <c r="K9" s="27"/>
      <c r="L9" s="27"/>
      <c r="M9" s="29" t="s">
        <v>18</v>
      </c>
      <c r="O9" s="6">
        <v>0.39583333333333298</v>
      </c>
      <c r="P9" s="54"/>
      <c r="Q9" s="55"/>
      <c r="R9" s="56"/>
      <c r="S9" s="27"/>
      <c r="T9" s="29" t="s">
        <v>18</v>
      </c>
      <c r="V9" s="6">
        <v>0.39583333333333298</v>
      </c>
      <c r="W9" s="29" t="s">
        <v>18</v>
      </c>
      <c r="X9" s="27"/>
      <c r="Y9" s="27"/>
      <c r="Z9" s="27"/>
      <c r="AA9" s="29" t="s">
        <v>18</v>
      </c>
      <c r="AC9" s="6">
        <v>0.39583333333333298</v>
      </c>
      <c r="AD9" s="29" t="s">
        <v>18</v>
      </c>
      <c r="AE9" s="27"/>
      <c r="AF9" s="27"/>
      <c r="AG9" s="27"/>
      <c r="AH9" s="29" t="s">
        <v>18</v>
      </c>
      <c r="AJ9" s="6">
        <v>0.39583333333333298</v>
      </c>
      <c r="AK9" s="29" t="s">
        <v>18</v>
      </c>
      <c r="AL9" s="27"/>
      <c r="AM9" s="27"/>
      <c r="AN9" s="27"/>
      <c r="AO9" s="29" t="s">
        <v>18</v>
      </c>
      <c r="AQ9" s="6">
        <v>0.39583333333333298</v>
      </c>
      <c r="AR9" s="29" t="s">
        <v>18</v>
      </c>
      <c r="AS9" s="27"/>
      <c r="AT9" s="27"/>
      <c r="AU9" s="27"/>
      <c r="AV9" s="29" t="s">
        <v>18</v>
      </c>
      <c r="AX9" s="6">
        <v>0.39583333333333298</v>
      </c>
      <c r="AY9" s="29" t="s">
        <v>18</v>
      </c>
      <c r="AZ9" s="27"/>
      <c r="BA9" s="27"/>
      <c r="BB9" s="27"/>
      <c r="BC9" s="29" t="s">
        <v>18</v>
      </c>
      <c r="BE9" s="6">
        <v>0.39583333333333298</v>
      </c>
      <c r="BF9" s="22"/>
      <c r="BG9" s="27"/>
      <c r="BH9" s="27"/>
      <c r="BI9" s="27"/>
      <c r="BJ9" s="29" t="s">
        <v>18</v>
      </c>
      <c r="BL9" s="6">
        <v>0.39583333333333298</v>
      </c>
      <c r="BM9" s="29" t="s">
        <v>18</v>
      </c>
      <c r="BN9" s="27"/>
      <c r="BO9" s="27"/>
      <c r="BP9" s="27"/>
      <c r="BQ9" s="29" t="s">
        <v>18</v>
      </c>
      <c r="BS9" s="6">
        <v>0.39583333333333298</v>
      </c>
      <c r="BT9" s="29" t="s">
        <v>18</v>
      </c>
      <c r="BU9" s="27"/>
      <c r="BV9" s="27"/>
      <c r="BW9" s="27"/>
      <c r="BX9" s="29" t="s">
        <v>18</v>
      </c>
      <c r="BZ9" s="6">
        <v>0.39583333333333298</v>
      </c>
      <c r="CA9" s="29" t="s">
        <v>18</v>
      </c>
      <c r="CB9" s="27"/>
      <c r="CC9" s="27"/>
      <c r="CD9" s="27"/>
      <c r="CE9" s="49"/>
      <c r="CG9" s="6">
        <v>0.39583333333333298</v>
      </c>
      <c r="CH9" s="29" t="s">
        <v>18</v>
      </c>
      <c r="CI9" s="27"/>
      <c r="CJ9" s="30"/>
      <c r="CK9" s="16"/>
      <c r="CL9" s="16"/>
      <c r="CN9" s="6">
        <v>0.39583333333333298</v>
      </c>
      <c r="CO9" s="16"/>
      <c r="CP9" s="16"/>
      <c r="CQ9" s="16"/>
      <c r="CR9" s="16"/>
      <c r="CS9" s="16"/>
      <c r="CU9" s="6">
        <v>0.39583333333333298</v>
      </c>
      <c r="CV9" s="49"/>
      <c r="CW9" s="16"/>
      <c r="CX9" s="16"/>
      <c r="CY9" s="16"/>
      <c r="CZ9" s="16"/>
    </row>
    <row r="10" spans="1:104" ht="15.75" customHeight="1" x14ac:dyDescent="0.3">
      <c r="A10" s="6">
        <v>0.41666666666666702</v>
      </c>
      <c r="B10" s="30"/>
      <c r="C10" s="28"/>
      <c r="D10" s="28"/>
      <c r="E10" s="28"/>
      <c r="F10" s="30"/>
      <c r="H10" s="6">
        <v>0.41666666666666702</v>
      </c>
      <c r="I10" s="30"/>
      <c r="J10" s="28"/>
      <c r="K10" s="28"/>
      <c r="L10" s="28"/>
      <c r="M10" s="30"/>
      <c r="O10" s="6">
        <v>0.41666666666666702</v>
      </c>
      <c r="P10" s="54"/>
      <c r="Q10" s="55"/>
      <c r="R10" s="56"/>
      <c r="S10" s="28"/>
      <c r="T10" s="30"/>
      <c r="V10" s="6">
        <v>0.41666666666666702</v>
      </c>
      <c r="W10" s="30"/>
      <c r="X10" s="28"/>
      <c r="Y10" s="28"/>
      <c r="Z10" s="28"/>
      <c r="AA10" s="30"/>
      <c r="AC10" s="6">
        <v>0.41666666666666702</v>
      </c>
      <c r="AD10" s="30"/>
      <c r="AE10" s="28"/>
      <c r="AF10" s="28"/>
      <c r="AG10" s="28"/>
      <c r="AH10" s="30"/>
      <c r="AJ10" s="6">
        <v>0.41666666666666702</v>
      </c>
      <c r="AK10" s="30"/>
      <c r="AL10" s="28"/>
      <c r="AM10" s="28"/>
      <c r="AN10" s="28"/>
      <c r="AO10" s="30"/>
      <c r="AQ10" s="6">
        <v>0.41666666666666702</v>
      </c>
      <c r="AR10" s="30"/>
      <c r="AS10" s="28"/>
      <c r="AT10" s="28"/>
      <c r="AU10" s="28"/>
      <c r="AV10" s="30"/>
      <c r="AX10" s="6">
        <v>0.41666666666666702</v>
      </c>
      <c r="AY10" s="30"/>
      <c r="AZ10" s="28"/>
      <c r="BA10" s="28"/>
      <c r="BB10" s="28"/>
      <c r="BC10" s="30"/>
      <c r="BE10" s="6">
        <v>0.41666666666666702</v>
      </c>
      <c r="BF10" s="22"/>
      <c r="BG10" s="28"/>
      <c r="BH10" s="28"/>
      <c r="BI10" s="28"/>
      <c r="BJ10" s="30"/>
      <c r="BL10" s="6">
        <v>0.41666666666666702</v>
      </c>
      <c r="BM10" s="30"/>
      <c r="BN10" s="28"/>
      <c r="BO10" s="28"/>
      <c r="BP10" s="28"/>
      <c r="BQ10" s="30"/>
      <c r="BS10" s="6">
        <v>0.41666666666666702</v>
      </c>
      <c r="BT10" s="30"/>
      <c r="BU10" s="28"/>
      <c r="BV10" s="28"/>
      <c r="BW10" s="28"/>
      <c r="BX10" s="30"/>
      <c r="BZ10" s="6">
        <v>0.41666666666666702</v>
      </c>
      <c r="CA10" s="30"/>
      <c r="CB10" s="28"/>
      <c r="CC10" s="28"/>
      <c r="CD10" s="28"/>
      <c r="CE10" s="49"/>
      <c r="CG10" s="6">
        <v>0.41666666666666702</v>
      </c>
      <c r="CH10" s="30"/>
      <c r="CI10" s="28"/>
      <c r="CJ10" s="30"/>
      <c r="CK10" s="21"/>
      <c r="CL10" s="21"/>
      <c r="CN10" s="6">
        <v>0.41666666666666702</v>
      </c>
      <c r="CO10" s="7"/>
      <c r="CP10" s="7"/>
      <c r="CQ10" s="7"/>
      <c r="CR10" s="7"/>
      <c r="CS10" s="7"/>
      <c r="CU10" s="6">
        <v>0.41666666666666702</v>
      </c>
      <c r="CV10" s="49"/>
      <c r="CW10" s="21"/>
      <c r="CX10" s="21"/>
      <c r="CY10" s="21"/>
      <c r="CZ10" s="21"/>
    </row>
    <row r="11" spans="1:104" ht="14.4" customHeight="1" x14ac:dyDescent="0.3">
      <c r="A11" s="6">
        <v>0.4375</v>
      </c>
      <c r="B11" s="30"/>
      <c r="C11" s="32" t="s">
        <v>19</v>
      </c>
      <c r="D11" s="32" t="s">
        <v>19</v>
      </c>
      <c r="E11" s="32" t="s">
        <v>19</v>
      </c>
      <c r="F11" s="30"/>
      <c r="H11" s="6">
        <v>0.4375</v>
      </c>
      <c r="I11" s="30"/>
      <c r="J11" s="32" t="s">
        <v>19</v>
      </c>
      <c r="K11" s="32" t="s">
        <v>19</v>
      </c>
      <c r="L11" s="32" t="s">
        <v>19</v>
      </c>
      <c r="M11" s="30"/>
      <c r="O11" s="6">
        <v>0.4375</v>
      </c>
      <c r="P11" s="54"/>
      <c r="Q11" s="55"/>
      <c r="R11" s="56"/>
      <c r="S11" s="32" t="s">
        <v>19</v>
      </c>
      <c r="T11" s="30"/>
      <c r="V11" s="6">
        <v>0.4375</v>
      </c>
      <c r="W11" s="30"/>
      <c r="X11" s="32" t="s">
        <v>19</v>
      </c>
      <c r="Y11" s="32" t="s">
        <v>19</v>
      </c>
      <c r="Z11" s="32" t="s">
        <v>19</v>
      </c>
      <c r="AA11" s="30"/>
      <c r="AC11" s="6">
        <v>0.4375</v>
      </c>
      <c r="AD11" s="30"/>
      <c r="AE11" s="32" t="s">
        <v>19</v>
      </c>
      <c r="AF11" s="32" t="s">
        <v>19</v>
      </c>
      <c r="AG11" s="32" t="s">
        <v>19</v>
      </c>
      <c r="AH11" s="30"/>
      <c r="AJ11" s="6">
        <v>0.4375</v>
      </c>
      <c r="AK11" s="30"/>
      <c r="AL11" s="32" t="s">
        <v>19</v>
      </c>
      <c r="AM11" s="32" t="s">
        <v>19</v>
      </c>
      <c r="AN11" s="32" t="s">
        <v>19</v>
      </c>
      <c r="AO11" s="30"/>
      <c r="AQ11" s="6">
        <v>0.4375</v>
      </c>
      <c r="AR11" s="30"/>
      <c r="AS11" s="32" t="s">
        <v>19</v>
      </c>
      <c r="AT11" s="32" t="s">
        <v>19</v>
      </c>
      <c r="AU11" s="32" t="s">
        <v>19</v>
      </c>
      <c r="AV11" s="30"/>
      <c r="AX11" s="6">
        <v>0.4375</v>
      </c>
      <c r="AY11" s="30"/>
      <c r="AZ11" s="32" t="s">
        <v>19</v>
      </c>
      <c r="BA11" s="32" t="s">
        <v>19</v>
      </c>
      <c r="BB11" s="32" t="s">
        <v>19</v>
      </c>
      <c r="BC11" s="30"/>
      <c r="BE11" s="6">
        <v>0.4375</v>
      </c>
      <c r="BF11" s="22"/>
      <c r="BG11" s="32" t="s">
        <v>19</v>
      </c>
      <c r="BH11" s="32" t="s">
        <v>19</v>
      </c>
      <c r="BI11" s="32" t="s">
        <v>19</v>
      </c>
      <c r="BJ11" s="30"/>
      <c r="BL11" s="6">
        <v>0.4375</v>
      </c>
      <c r="BM11" s="30"/>
      <c r="BN11" s="32" t="s">
        <v>19</v>
      </c>
      <c r="BO11" s="32" t="s">
        <v>19</v>
      </c>
      <c r="BP11" s="32" t="s">
        <v>19</v>
      </c>
      <c r="BQ11" s="30"/>
      <c r="BS11" s="6">
        <v>0.4375</v>
      </c>
      <c r="BT11" s="30"/>
      <c r="BU11" s="32" t="s">
        <v>19</v>
      </c>
      <c r="BV11" s="32" t="s">
        <v>19</v>
      </c>
      <c r="BW11" s="32" t="s">
        <v>19</v>
      </c>
      <c r="BX11" s="30"/>
      <c r="BZ11" s="6">
        <v>0.4375</v>
      </c>
      <c r="CA11" s="30"/>
      <c r="CB11" s="32" t="s">
        <v>19</v>
      </c>
      <c r="CC11" s="32" t="s">
        <v>19</v>
      </c>
      <c r="CD11" s="32" t="s">
        <v>19</v>
      </c>
      <c r="CE11" s="49"/>
      <c r="CG11" s="6">
        <v>0.4375</v>
      </c>
      <c r="CH11" s="30"/>
      <c r="CI11" s="32" t="s">
        <v>19</v>
      </c>
      <c r="CJ11" s="30"/>
      <c r="CK11" s="7"/>
      <c r="CL11" s="7"/>
      <c r="CN11" s="6">
        <v>0.4375</v>
      </c>
      <c r="CO11" s="16"/>
      <c r="CP11" s="16"/>
      <c r="CQ11" s="16"/>
      <c r="CR11" s="16"/>
      <c r="CS11" s="16"/>
      <c r="CU11" s="6">
        <v>0.4375</v>
      </c>
      <c r="CV11" s="49"/>
      <c r="CW11" s="7"/>
      <c r="CX11" s="7"/>
      <c r="CY11" s="7"/>
      <c r="CZ11" s="7"/>
    </row>
    <row r="12" spans="1:104" ht="15.75" customHeight="1" x14ac:dyDescent="0.3">
      <c r="A12" s="6">
        <v>0.45833333333333398</v>
      </c>
      <c r="B12" s="30"/>
      <c r="C12" s="33"/>
      <c r="D12" s="33"/>
      <c r="E12" s="33"/>
      <c r="F12" s="30"/>
      <c r="H12" s="6">
        <v>0.45833333333333398</v>
      </c>
      <c r="I12" s="30"/>
      <c r="J12" s="33"/>
      <c r="K12" s="33"/>
      <c r="L12" s="33"/>
      <c r="M12" s="30"/>
      <c r="O12" s="6">
        <v>0.45833333333333398</v>
      </c>
      <c r="P12" s="54"/>
      <c r="Q12" s="55"/>
      <c r="R12" s="56"/>
      <c r="S12" s="33"/>
      <c r="T12" s="30"/>
      <c r="V12" s="6">
        <v>0.45833333333333398</v>
      </c>
      <c r="W12" s="30"/>
      <c r="X12" s="33"/>
      <c r="Y12" s="33"/>
      <c r="Z12" s="33"/>
      <c r="AA12" s="30"/>
      <c r="AC12" s="6">
        <v>0.45833333333333398</v>
      </c>
      <c r="AD12" s="30"/>
      <c r="AE12" s="33"/>
      <c r="AF12" s="33"/>
      <c r="AG12" s="33"/>
      <c r="AH12" s="30"/>
      <c r="AJ12" s="6">
        <v>0.45833333333333398</v>
      </c>
      <c r="AK12" s="30"/>
      <c r="AL12" s="33"/>
      <c r="AM12" s="33"/>
      <c r="AN12" s="33"/>
      <c r="AO12" s="30"/>
      <c r="AQ12" s="6">
        <v>0.45833333333333398</v>
      </c>
      <c r="AR12" s="30"/>
      <c r="AS12" s="33"/>
      <c r="AT12" s="33"/>
      <c r="AU12" s="33"/>
      <c r="AV12" s="30"/>
      <c r="AX12" s="6">
        <v>0.45833333333333398</v>
      </c>
      <c r="AY12" s="30"/>
      <c r="AZ12" s="33"/>
      <c r="BA12" s="33"/>
      <c r="BB12" s="33"/>
      <c r="BC12" s="30"/>
      <c r="BE12" s="6">
        <v>0.45833333333333398</v>
      </c>
      <c r="BF12" s="22"/>
      <c r="BG12" s="33"/>
      <c r="BH12" s="33"/>
      <c r="BI12" s="33"/>
      <c r="BJ12" s="30"/>
      <c r="BL12" s="6">
        <v>0.45833333333333398</v>
      </c>
      <c r="BM12" s="30"/>
      <c r="BN12" s="33"/>
      <c r="BO12" s="33"/>
      <c r="BP12" s="33"/>
      <c r="BQ12" s="30"/>
      <c r="BS12" s="6">
        <v>0.45833333333333398</v>
      </c>
      <c r="BT12" s="30"/>
      <c r="BU12" s="33"/>
      <c r="BV12" s="33"/>
      <c r="BW12" s="33"/>
      <c r="BX12" s="30"/>
      <c r="BZ12" s="6">
        <v>0.45833333333333398</v>
      </c>
      <c r="CA12" s="30"/>
      <c r="CB12" s="33"/>
      <c r="CC12" s="33"/>
      <c r="CD12" s="33"/>
      <c r="CE12" s="49"/>
      <c r="CG12" s="6">
        <v>0.45833333333333398</v>
      </c>
      <c r="CH12" s="30"/>
      <c r="CI12" s="33"/>
      <c r="CJ12" s="30"/>
      <c r="CK12" s="16"/>
      <c r="CL12" s="16"/>
      <c r="CN12" s="6">
        <v>0.45833333333333398</v>
      </c>
      <c r="CO12" s="16"/>
      <c r="CP12" s="16"/>
      <c r="CQ12" s="16"/>
      <c r="CR12" s="16"/>
      <c r="CS12" s="16"/>
      <c r="CU12" s="6">
        <v>0.45833333333333398</v>
      </c>
      <c r="CV12" s="49"/>
      <c r="CW12" s="16"/>
      <c r="CX12" s="16"/>
      <c r="CY12" s="16"/>
      <c r="CZ12" s="16"/>
    </row>
    <row r="13" spans="1:104" ht="15.75" customHeight="1" x14ac:dyDescent="0.3">
      <c r="A13" s="6">
        <v>0.47916666666666702</v>
      </c>
      <c r="B13" s="30"/>
      <c r="C13" s="33"/>
      <c r="D13" s="33"/>
      <c r="E13" s="33"/>
      <c r="F13" s="30"/>
      <c r="H13" s="6">
        <v>0.47916666666666702</v>
      </c>
      <c r="I13" s="30"/>
      <c r="J13" s="33"/>
      <c r="K13" s="33"/>
      <c r="L13" s="33"/>
      <c r="M13" s="30"/>
      <c r="O13" s="6">
        <v>0.47916666666666702</v>
      </c>
      <c r="P13" s="54"/>
      <c r="Q13" s="55"/>
      <c r="R13" s="56"/>
      <c r="S13" s="33"/>
      <c r="T13" s="30"/>
      <c r="V13" s="6">
        <v>0.47916666666666702</v>
      </c>
      <c r="W13" s="30"/>
      <c r="X13" s="33"/>
      <c r="Y13" s="33"/>
      <c r="Z13" s="33"/>
      <c r="AA13" s="30"/>
      <c r="AC13" s="6">
        <v>0.47916666666666702</v>
      </c>
      <c r="AD13" s="30"/>
      <c r="AE13" s="33"/>
      <c r="AF13" s="33"/>
      <c r="AG13" s="33"/>
      <c r="AH13" s="30"/>
      <c r="AJ13" s="6">
        <v>0.47916666666666702</v>
      </c>
      <c r="AK13" s="30"/>
      <c r="AL13" s="33"/>
      <c r="AM13" s="33"/>
      <c r="AN13" s="33"/>
      <c r="AO13" s="30"/>
      <c r="AQ13" s="6">
        <v>0.47916666666666702</v>
      </c>
      <c r="AR13" s="30"/>
      <c r="AS13" s="33"/>
      <c r="AT13" s="33"/>
      <c r="AU13" s="33"/>
      <c r="AV13" s="30"/>
      <c r="AX13" s="6">
        <v>0.47916666666666702</v>
      </c>
      <c r="AY13" s="30"/>
      <c r="AZ13" s="33"/>
      <c r="BA13" s="33"/>
      <c r="BB13" s="33"/>
      <c r="BC13" s="30"/>
      <c r="BE13" s="6">
        <v>0.47916666666666702</v>
      </c>
      <c r="BF13" s="22"/>
      <c r="BG13" s="33"/>
      <c r="BH13" s="33"/>
      <c r="BI13" s="33"/>
      <c r="BJ13" s="30"/>
      <c r="BL13" s="6">
        <v>0.47916666666666702</v>
      </c>
      <c r="BM13" s="30"/>
      <c r="BN13" s="33"/>
      <c r="BO13" s="33"/>
      <c r="BP13" s="33"/>
      <c r="BQ13" s="30"/>
      <c r="BS13" s="6">
        <v>0.47916666666666702</v>
      </c>
      <c r="BT13" s="30"/>
      <c r="BU13" s="33"/>
      <c r="BV13" s="33"/>
      <c r="BW13" s="33"/>
      <c r="BX13" s="30"/>
      <c r="BZ13" s="6">
        <v>0.47916666666666702</v>
      </c>
      <c r="CA13" s="30"/>
      <c r="CB13" s="33"/>
      <c r="CC13" s="33"/>
      <c r="CD13" s="33"/>
      <c r="CE13" s="49"/>
      <c r="CG13" s="6">
        <v>0.47916666666666702</v>
      </c>
      <c r="CH13" s="30"/>
      <c r="CI13" s="33"/>
      <c r="CJ13" s="30"/>
      <c r="CK13" s="16"/>
      <c r="CL13" s="16"/>
      <c r="CN13" s="6">
        <v>0.47916666666666702</v>
      </c>
      <c r="CO13" s="16"/>
      <c r="CP13" s="16"/>
      <c r="CQ13" s="16"/>
      <c r="CR13" s="16"/>
      <c r="CS13" s="16"/>
      <c r="CU13" s="6">
        <v>0.47916666666666702</v>
      </c>
      <c r="CV13" s="49"/>
      <c r="CW13" s="16"/>
      <c r="CX13" s="16"/>
      <c r="CY13" s="16"/>
      <c r="CZ13" s="16"/>
    </row>
    <row r="14" spans="1:104" x14ac:dyDescent="0.3">
      <c r="A14" s="6">
        <v>0.5</v>
      </c>
      <c r="B14" s="31"/>
      <c r="C14" s="34"/>
      <c r="D14" s="34"/>
      <c r="E14" s="34"/>
      <c r="F14" s="31"/>
      <c r="H14" s="6">
        <v>0.5</v>
      </c>
      <c r="I14" s="31"/>
      <c r="J14" s="34"/>
      <c r="K14" s="34"/>
      <c r="L14" s="34"/>
      <c r="M14" s="31"/>
      <c r="O14" s="6">
        <v>0.5</v>
      </c>
      <c r="P14" s="54"/>
      <c r="Q14" s="55"/>
      <c r="R14" s="56"/>
      <c r="S14" s="34"/>
      <c r="T14" s="31"/>
      <c r="V14" s="6">
        <v>0.5</v>
      </c>
      <c r="W14" s="31"/>
      <c r="X14" s="34"/>
      <c r="Y14" s="34"/>
      <c r="Z14" s="34"/>
      <c r="AA14" s="31"/>
      <c r="AC14" s="6">
        <v>0.5</v>
      </c>
      <c r="AD14" s="31"/>
      <c r="AE14" s="34"/>
      <c r="AF14" s="34"/>
      <c r="AG14" s="34"/>
      <c r="AH14" s="31"/>
      <c r="AJ14" s="6">
        <v>0.5</v>
      </c>
      <c r="AK14" s="31"/>
      <c r="AL14" s="34"/>
      <c r="AM14" s="34"/>
      <c r="AN14" s="34"/>
      <c r="AO14" s="31"/>
      <c r="AQ14" s="6">
        <v>0.5</v>
      </c>
      <c r="AR14" s="31"/>
      <c r="AS14" s="34"/>
      <c r="AT14" s="34"/>
      <c r="AU14" s="34"/>
      <c r="AV14" s="31"/>
      <c r="AX14" s="6">
        <v>0.5</v>
      </c>
      <c r="AY14" s="31"/>
      <c r="AZ14" s="34"/>
      <c r="BA14" s="34"/>
      <c r="BB14" s="34"/>
      <c r="BC14" s="31"/>
      <c r="BE14" s="6">
        <v>0.5</v>
      </c>
      <c r="BF14" s="22"/>
      <c r="BG14" s="34"/>
      <c r="BH14" s="34"/>
      <c r="BI14" s="34"/>
      <c r="BJ14" s="31"/>
      <c r="BL14" s="6">
        <v>0.5</v>
      </c>
      <c r="BM14" s="31"/>
      <c r="BN14" s="34"/>
      <c r="BO14" s="34"/>
      <c r="BP14" s="34"/>
      <c r="BQ14" s="31"/>
      <c r="BS14" s="6">
        <v>0.5</v>
      </c>
      <c r="BT14" s="31"/>
      <c r="BU14" s="34"/>
      <c r="BV14" s="34"/>
      <c r="BW14" s="34"/>
      <c r="BX14" s="31"/>
      <c r="BZ14" s="6">
        <v>0.5</v>
      </c>
      <c r="CA14" s="31"/>
      <c r="CB14" s="34"/>
      <c r="CC14" s="34"/>
      <c r="CD14" s="34"/>
      <c r="CE14" s="49"/>
      <c r="CG14" s="6">
        <v>0.5</v>
      </c>
      <c r="CH14" s="31"/>
      <c r="CI14" s="34"/>
      <c r="CJ14" s="31"/>
      <c r="CK14" s="7"/>
      <c r="CL14" s="7"/>
      <c r="CN14" s="6">
        <v>0.5</v>
      </c>
      <c r="CO14" s="7"/>
      <c r="CP14" s="7"/>
      <c r="CQ14" s="7"/>
      <c r="CR14" s="7"/>
      <c r="CS14" s="7"/>
      <c r="CU14" s="6">
        <v>0.5</v>
      </c>
      <c r="CV14" s="49"/>
      <c r="CW14" s="16"/>
      <c r="CX14" s="16"/>
      <c r="CY14" s="16"/>
      <c r="CZ14" s="16"/>
    </row>
    <row r="15" spans="1:104" x14ac:dyDescent="0.3">
      <c r="A15" s="6">
        <v>0.52083333333333404</v>
      </c>
      <c r="B15" s="21"/>
      <c r="C15" s="16"/>
      <c r="D15" s="21"/>
      <c r="E15" s="21"/>
      <c r="F15" s="21"/>
      <c r="H15" s="6">
        <v>0.52083333333333404</v>
      </c>
      <c r="I15" s="21"/>
      <c r="J15" s="16"/>
      <c r="K15" s="21"/>
      <c r="L15" s="21"/>
      <c r="M15" s="21"/>
      <c r="O15" s="6">
        <v>0.52083333333333404</v>
      </c>
      <c r="P15" s="54"/>
      <c r="Q15" s="55"/>
      <c r="R15" s="56"/>
      <c r="S15" s="21"/>
      <c r="T15" s="21"/>
      <c r="V15" s="6">
        <v>0.52083333333333404</v>
      </c>
      <c r="W15" s="21"/>
      <c r="X15" s="16"/>
      <c r="Y15" s="21"/>
      <c r="Z15" s="21"/>
      <c r="AA15" s="21"/>
      <c r="AC15" s="6">
        <v>0.52083333333333404</v>
      </c>
      <c r="AD15" s="21"/>
      <c r="AE15" s="16"/>
      <c r="AF15" s="21"/>
      <c r="AG15" s="21"/>
      <c r="AH15" s="21"/>
      <c r="AJ15" s="6">
        <v>0.52083333333333404</v>
      </c>
      <c r="AK15" s="21"/>
      <c r="AL15" s="16"/>
      <c r="AM15" s="21"/>
      <c r="AN15" s="21"/>
      <c r="AO15" s="21"/>
      <c r="AQ15" s="6">
        <v>0.52083333333333404</v>
      </c>
      <c r="AR15" s="21"/>
      <c r="AS15" s="16"/>
      <c r="AT15" s="21"/>
      <c r="AU15" s="21"/>
      <c r="AV15" s="21"/>
      <c r="AX15" s="6">
        <v>0.52083333333333404</v>
      </c>
      <c r="AY15" s="21"/>
      <c r="AZ15" s="16"/>
      <c r="BA15" s="21"/>
      <c r="BB15" s="21"/>
      <c r="BC15" s="21"/>
      <c r="BE15" s="6">
        <v>0.52083333333333404</v>
      </c>
      <c r="BF15" s="22"/>
      <c r="BG15" s="16"/>
      <c r="BH15" s="21"/>
      <c r="BI15" s="21"/>
      <c r="BJ15" s="21"/>
      <c r="BL15" s="6">
        <v>0.52083333333333404</v>
      </c>
      <c r="BM15" s="21"/>
      <c r="BN15" s="16"/>
      <c r="BO15" s="21"/>
      <c r="BP15" s="21"/>
      <c r="BQ15" s="21"/>
      <c r="BS15" s="6">
        <v>0.52083333333333404</v>
      </c>
      <c r="BT15" s="21"/>
      <c r="BU15" s="16"/>
      <c r="BV15" s="21"/>
      <c r="BW15" s="21"/>
      <c r="BX15" s="21"/>
      <c r="BZ15" s="6">
        <v>0.52083333333333404</v>
      </c>
      <c r="CA15" s="21"/>
      <c r="CB15" s="16"/>
      <c r="CC15" s="21"/>
      <c r="CD15" s="21"/>
      <c r="CE15" s="49"/>
      <c r="CG15" s="6">
        <v>0.52083333333333404</v>
      </c>
      <c r="CH15" s="21"/>
      <c r="CI15" s="16"/>
      <c r="CJ15" s="16"/>
      <c r="CK15" s="16"/>
      <c r="CL15" s="16"/>
      <c r="CN15" s="6">
        <v>0.52083333333333404</v>
      </c>
      <c r="CO15" s="16"/>
      <c r="CP15" s="16"/>
      <c r="CQ15" s="21"/>
      <c r="CR15" s="21"/>
      <c r="CS15" s="21"/>
      <c r="CU15" s="6">
        <v>0.52083333333333404</v>
      </c>
      <c r="CV15" s="49"/>
      <c r="CW15" s="16"/>
      <c r="CX15" s="21"/>
      <c r="CY15" s="21"/>
      <c r="CZ15" s="21"/>
    </row>
    <row r="16" spans="1:104" ht="15.75" customHeight="1" x14ac:dyDescent="0.3">
      <c r="A16" s="6">
        <v>0.54166666666666696</v>
      </c>
      <c r="B16" s="7"/>
      <c r="C16" s="16"/>
      <c r="D16" s="7"/>
      <c r="E16" s="7"/>
      <c r="F16" s="16"/>
      <c r="H16" s="6">
        <v>0.54166666666666696</v>
      </c>
      <c r="I16" s="7"/>
      <c r="J16" s="16"/>
      <c r="K16" s="7"/>
      <c r="L16" s="7"/>
      <c r="M16" s="16"/>
      <c r="O16" s="6">
        <v>0.54166666666666696</v>
      </c>
      <c r="P16" s="54"/>
      <c r="Q16" s="55"/>
      <c r="R16" s="56"/>
      <c r="S16" s="7"/>
      <c r="T16" s="16"/>
      <c r="V16" s="6">
        <v>0.54166666666666696</v>
      </c>
      <c r="W16" s="7"/>
      <c r="X16" s="16"/>
      <c r="Y16" s="7"/>
      <c r="Z16" s="7"/>
      <c r="AA16" s="16"/>
      <c r="AC16" s="6">
        <v>0.54166666666666696</v>
      </c>
      <c r="AD16" s="7"/>
      <c r="AE16" s="16"/>
      <c r="AF16" s="7"/>
      <c r="AG16" s="7"/>
      <c r="AH16" s="16"/>
      <c r="AJ16" s="6">
        <v>0.54166666666666696</v>
      </c>
      <c r="AK16" s="7"/>
      <c r="AL16" s="16"/>
      <c r="AM16" s="7"/>
      <c r="AN16" s="7"/>
      <c r="AO16" s="16"/>
      <c r="AQ16" s="6">
        <v>0.54166666666666696</v>
      </c>
      <c r="AR16" s="7"/>
      <c r="AS16" s="16"/>
      <c r="AT16" s="7"/>
      <c r="AU16" s="7"/>
      <c r="AV16" s="16"/>
      <c r="AX16" s="6">
        <v>0.54166666666666696</v>
      </c>
      <c r="AY16" s="7"/>
      <c r="AZ16" s="16"/>
      <c r="BA16" s="7"/>
      <c r="BB16" s="7"/>
      <c r="BC16" s="16"/>
      <c r="BE16" s="6">
        <v>0.54166666666666696</v>
      </c>
      <c r="BF16" s="22"/>
      <c r="BG16" s="16"/>
      <c r="BH16" s="7"/>
      <c r="BI16" s="7"/>
      <c r="BJ16" s="16"/>
      <c r="BL16" s="6">
        <v>0.54166666666666696</v>
      </c>
      <c r="BM16" s="7"/>
      <c r="BN16" s="16"/>
      <c r="BO16" s="7"/>
      <c r="BP16" s="7"/>
      <c r="BQ16" s="16"/>
      <c r="BS16" s="6">
        <v>0.54166666666666696</v>
      </c>
      <c r="BT16" s="7"/>
      <c r="BU16" s="16"/>
      <c r="BV16" s="7"/>
      <c r="BW16" s="7"/>
      <c r="BX16" s="16"/>
      <c r="BZ16" s="6">
        <v>0.54166666666666696</v>
      </c>
      <c r="CA16" s="7"/>
      <c r="CB16" s="16"/>
      <c r="CC16" s="7"/>
      <c r="CD16" s="7"/>
      <c r="CE16" s="49"/>
      <c r="CG16" s="6">
        <v>0.54166666666666696</v>
      </c>
      <c r="CH16" s="7"/>
      <c r="CI16" s="16"/>
      <c r="CJ16" s="16"/>
      <c r="CK16" s="16"/>
      <c r="CL16" s="16"/>
      <c r="CN16" s="6">
        <v>0.54166666666666696</v>
      </c>
      <c r="CO16" s="7"/>
      <c r="CP16" s="16"/>
      <c r="CQ16" s="7"/>
      <c r="CR16" s="7"/>
      <c r="CS16" s="16"/>
      <c r="CU16" s="6">
        <v>0.54166666666666696</v>
      </c>
      <c r="CV16" s="49"/>
      <c r="CW16" s="16"/>
      <c r="CX16" s="7"/>
      <c r="CY16" s="7"/>
      <c r="CZ16" s="16"/>
    </row>
    <row r="17" spans="1:104" ht="15.6" customHeight="1" x14ac:dyDescent="0.3">
      <c r="A17" s="6">
        <v>0.5625</v>
      </c>
      <c r="B17" s="16"/>
      <c r="C17" s="16"/>
      <c r="D17" s="16"/>
      <c r="E17" s="16"/>
      <c r="F17" s="16"/>
      <c r="H17" s="6">
        <v>0.5625</v>
      </c>
      <c r="I17" s="16"/>
      <c r="J17" s="16"/>
      <c r="K17" s="16"/>
      <c r="L17" s="16"/>
      <c r="M17" s="16"/>
      <c r="O17" s="6">
        <v>0.5625</v>
      </c>
      <c r="P17" s="54"/>
      <c r="Q17" s="55"/>
      <c r="R17" s="56"/>
      <c r="S17" s="16"/>
      <c r="T17" s="16"/>
      <c r="V17" s="6">
        <v>0.5625</v>
      </c>
      <c r="W17" s="16"/>
      <c r="X17" s="16"/>
      <c r="Y17" s="16"/>
      <c r="Z17" s="16"/>
      <c r="AA17" s="16"/>
      <c r="AC17" s="6">
        <v>0.5625</v>
      </c>
      <c r="AD17" s="16"/>
      <c r="AE17" s="16"/>
      <c r="AF17" s="16"/>
      <c r="AG17" s="16"/>
      <c r="AH17" s="16"/>
      <c r="AJ17" s="6">
        <v>0.5625</v>
      </c>
      <c r="AK17" s="16"/>
      <c r="AL17" s="16"/>
      <c r="AM17" s="16"/>
      <c r="AN17" s="16"/>
      <c r="AO17" s="16"/>
      <c r="AQ17" s="6">
        <v>0.5625</v>
      </c>
      <c r="AR17" s="16"/>
      <c r="AS17" s="16"/>
      <c r="AT17" s="16"/>
      <c r="AU17" s="16"/>
      <c r="AV17" s="16"/>
      <c r="AX17" s="6">
        <v>0.5625</v>
      </c>
      <c r="AY17" s="16"/>
      <c r="AZ17" s="16"/>
      <c r="BA17" s="16"/>
      <c r="BB17" s="16"/>
      <c r="BC17" s="16"/>
      <c r="BE17" s="6">
        <v>0.5625</v>
      </c>
      <c r="BF17" s="22"/>
      <c r="BG17" s="16"/>
      <c r="BH17" s="16"/>
      <c r="BI17" s="16"/>
      <c r="BJ17" s="16"/>
      <c r="BL17" s="6">
        <v>0.5625</v>
      </c>
      <c r="BM17" s="16"/>
      <c r="BN17" s="16"/>
      <c r="BO17" s="16"/>
      <c r="BP17" s="16"/>
      <c r="BQ17" s="16"/>
      <c r="BS17" s="6">
        <v>0.5625</v>
      </c>
      <c r="BT17" s="16"/>
      <c r="BU17" s="16"/>
      <c r="BV17" s="16"/>
      <c r="BW17" s="16"/>
      <c r="BX17" s="16"/>
      <c r="BZ17" s="6">
        <v>0.5625</v>
      </c>
      <c r="CA17" s="16"/>
      <c r="CB17" s="16"/>
      <c r="CC17" s="16"/>
      <c r="CD17" s="16"/>
      <c r="CE17" s="49"/>
      <c r="CG17" s="6">
        <v>0.5625</v>
      </c>
      <c r="CH17" s="16"/>
      <c r="CI17" s="16"/>
      <c r="CJ17" s="16"/>
      <c r="CK17" s="16"/>
      <c r="CL17" s="16"/>
      <c r="CN17" s="6">
        <v>0.5625</v>
      </c>
      <c r="CO17" s="16"/>
      <c r="CP17" s="16"/>
      <c r="CQ17" s="16"/>
      <c r="CR17" s="16"/>
      <c r="CS17" s="16"/>
      <c r="CU17" s="6">
        <v>0.5625</v>
      </c>
      <c r="CV17" s="49"/>
      <c r="CW17" s="16"/>
      <c r="CX17" s="16"/>
      <c r="CY17" s="16"/>
      <c r="CZ17" s="16"/>
    </row>
    <row r="18" spans="1:104" ht="15.6" customHeight="1" x14ac:dyDescent="0.3">
      <c r="A18" s="6">
        <v>0.58333333333333304</v>
      </c>
      <c r="B18" s="35" t="s">
        <v>15</v>
      </c>
      <c r="C18" s="16"/>
      <c r="D18" s="38" t="s">
        <v>20</v>
      </c>
      <c r="E18" s="16"/>
      <c r="F18" s="35" t="s">
        <v>15</v>
      </c>
      <c r="H18" s="6">
        <v>0.58333333333333304</v>
      </c>
      <c r="I18" s="35" t="s">
        <v>15</v>
      </c>
      <c r="J18" s="16"/>
      <c r="K18" s="38" t="s">
        <v>20</v>
      </c>
      <c r="L18" s="16"/>
      <c r="M18" s="35" t="s">
        <v>15</v>
      </c>
      <c r="O18" s="6">
        <v>0.58333333333333304</v>
      </c>
      <c r="P18" s="54"/>
      <c r="Q18" s="55"/>
      <c r="R18" s="56"/>
      <c r="S18" s="16"/>
      <c r="T18" s="35" t="s">
        <v>15</v>
      </c>
      <c r="V18" s="6">
        <v>0.58333333333333304</v>
      </c>
      <c r="W18" s="35" t="s">
        <v>15</v>
      </c>
      <c r="X18" s="16"/>
      <c r="Y18" s="38" t="s">
        <v>20</v>
      </c>
      <c r="Z18" s="16"/>
      <c r="AA18" s="35" t="s">
        <v>15</v>
      </c>
      <c r="AC18" s="6">
        <v>0.58333333333333304</v>
      </c>
      <c r="AD18" s="35" t="s">
        <v>15</v>
      </c>
      <c r="AE18" s="16"/>
      <c r="AF18" s="38" t="s">
        <v>20</v>
      </c>
      <c r="AG18" s="16"/>
      <c r="AH18" s="35" t="s">
        <v>15</v>
      </c>
      <c r="AJ18" s="6">
        <v>0.58333333333333304</v>
      </c>
      <c r="AK18" s="35" t="s">
        <v>15</v>
      </c>
      <c r="AL18" s="16"/>
      <c r="AM18" s="38" t="s">
        <v>20</v>
      </c>
      <c r="AN18" s="16"/>
      <c r="AO18" s="35" t="s">
        <v>15</v>
      </c>
      <c r="AQ18" s="6">
        <v>0.58333333333333304</v>
      </c>
      <c r="AR18" s="35" t="s">
        <v>15</v>
      </c>
      <c r="AS18" s="16"/>
      <c r="AT18" s="38" t="s">
        <v>20</v>
      </c>
      <c r="AU18" s="16"/>
      <c r="AV18" s="35" t="s">
        <v>15</v>
      </c>
      <c r="AX18" s="6">
        <v>0.58333333333333304</v>
      </c>
      <c r="AY18" s="35" t="s">
        <v>15</v>
      </c>
      <c r="AZ18" s="16"/>
      <c r="BA18" s="38" t="s">
        <v>20</v>
      </c>
      <c r="BB18" s="16"/>
      <c r="BC18" s="35" t="s">
        <v>15</v>
      </c>
      <c r="BE18" s="6">
        <v>0.58333333333333304</v>
      </c>
      <c r="BF18" s="22"/>
      <c r="BG18" s="16"/>
      <c r="BH18" s="38" t="s">
        <v>20</v>
      </c>
      <c r="BI18" s="16"/>
      <c r="BJ18" s="35" t="s">
        <v>15</v>
      </c>
      <c r="BL18" s="6">
        <v>0.58333333333333304</v>
      </c>
      <c r="BM18" s="35" t="s">
        <v>15</v>
      </c>
      <c r="BN18" s="16"/>
      <c r="BO18" s="38" t="s">
        <v>20</v>
      </c>
      <c r="BP18" s="16"/>
      <c r="BQ18" s="35" t="s">
        <v>15</v>
      </c>
      <c r="BS18" s="6">
        <v>0.58333333333333304</v>
      </c>
      <c r="BT18" s="35" t="s">
        <v>15</v>
      </c>
      <c r="BU18" s="16"/>
      <c r="BV18" s="38" t="s">
        <v>20</v>
      </c>
      <c r="BW18" s="16"/>
      <c r="BX18" s="35" t="s">
        <v>15</v>
      </c>
      <c r="BZ18" s="6">
        <v>0.58333333333333304</v>
      </c>
      <c r="CA18" s="35" t="s">
        <v>15</v>
      </c>
      <c r="CB18" s="16"/>
      <c r="CC18" s="38" t="s">
        <v>20</v>
      </c>
      <c r="CD18" s="16"/>
      <c r="CE18" s="49"/>
      <c r="CG18" s="6">
        <v>0.58333333333333304</v>
      </c>
      <c r="CH18" s="16"/>
      <c r="CI18" s="16"/>
      <c r="CJ18" s="16"/>
      <c r="CK18" s="16"/>
      <c r="CL18" s="16"/>
      <c r="CN18" s="6">
        <v>0.58333333333333304</v>
      </c>
      <c r="CO18" s="16"/>
      <c r="CP18" s="16"/>
      <c r="CQ18" s="16"/>
      <c r="CR18" s="16"/>
      <c r="CS18" s="16"/>
      <c r="CU18" s="6">
        <v>0.58333333333333304</v>
      </c>
      <c r="CV18" s="49"/>
      <c r="CW18" s="21"/>
      <c r="CX18" s="16"/>
      <c r="CY18" s="16"/>
      <c r="CZ18" s="16"/>
    </row>
    <row r="19" spans="1:104" x14ac:dyDescent="0.3">
      <c r="A19" s="6">
        <v>0.60416666666666696</v>
      </c>
      <c r="B19" s="36"/>
      <c r="C19" s="7"/>
      <c r="D19" s="39"/>
      <c r="E19" s="7"/>
      <c r="F19" s="36"/>
      <c r="H19" s="6">
        <v>0.60416666666666696</v>
      </c>
      <c r="I19" s="36"/>
      <c r="J19" s="7"/>
      <c r="K19" s="39"/>
      <c r="L19" s="7"/>
      <c r="M19" s="36"/>
      <c r="O19" s="6">
        <v>0.60416666666666696</v>
      </c>
      <c r="P19" s="54"/>
      <c r="Q19" s="55"/>
      <c r="R19" s="56"/>
      <c r="S19" s="7"/>
      <c r="T19" s="36"/>
      <c r="V19" s="6">
        <v>0.60416666666666696</v>
      </c>
      <c r="W19" s="36"/>
      <c r="X19" s="7"/>
      <c r="Y19" s="39"/>
      <c r="Z19" s="7"/>
      <c r="AA19" s="36"/>
      <c r="AC19" s="6">
        <v>0.60416666666666696</v>
      </c>
      <c r="AD19" s="36"/>
      <c r="AE19" s="7"/>
      <c r="AF19" s="39"/>
      <c r="AG19" s="7"/>
      <c r="AH19" s="36"/>
      <c r="AJ19" s="6">
        <v>0.60416666666666696</v>
      </c>
      <c r="AK19" s="36"/>
      <c r="AL19" s="7"/>
      <c r="AM19" s="39"/>
      <c r="AN19" s="7"/>
      <c r="AO19" s="36"/>
      <c r="AQ19" s="6">
        <v>0.60416666666666696</v>
      </c>
      <c r="AR19" s="36"/>
      <c r="AS19" s="7"/>
      <c r="AT19" s="39"/>
      <c r="AU19" s="7"/>
      <c r="AV19" s="36"/>
      <c r="AX19" s="6">
        <v>0.60416666666666696</v>
      </c>
      <c r="AY19" s="36"/>
      <c r="AZ19" s="7"/>
      <c r="BA19" s="39"/>
      <c r="BB19" s="7"/>
      <c r="BC19" s="36"/>
      <c r="BE19" s="6">
        <v>0.60416666666666696</v>
      </c>
      <c r="BF19" s="22"/>
      <c r="BG19" s="7"/>
      <c r="BH19" s="39"/>
      <c r="BI19" s="7"/>
      <c r="BJ19" s="36"/>
      <c r="BL19" s="6">
        <v>0.60416666666666696</v>
      </c>
      <c r="BM19" s="36"/>
      <c r="BN19" s="7"/>
      <c r="BO19" s="39"/>
      <c r="BP19" s="7"/>
      <c r="BQ19" s="36"/>
      <c r="BS19" s="6">
        <v>0.60416666666666696</v>
      </c>
      <c r="BT19" s="36"/>
      <c r="BU19" s="7"/>
      <c r="BV19" s="39"/>
      <c r="BW19" s="7"/>
      <c r="BX19" s="36"/>
      <c r="BZ19" s="6">
        <v>0.60416666666666696</v>
      </c>
      <c r="CA19" s="36"/>
      <c r="CB19" s="7"/>
      <c r="CC19" s="39"/>
      <c r="CD19" s="7"/>
      <c r="CE19" s="49"/>
      <c r="CG19" s="6">
        <v>0.60416666666666696</v>
      </c>
      <c r="CH19" s="7"/>
      <c r="CI19" s="7"/>
      <c r="CJ19" s="7"/>
      <c r="CK19" s="7"/>
      <c r="CL19" s="7"/>
      <c r="CN19" s="6">
        <v>0.60416666666666696</v>
      </c>
      <c r="CO19" s="7"/>
      <c r="CP19" s="7"/>
      <c r="CQ19" s="7"/>
      <c r="CR19" s="7"/>
      <c r="CS19" s="7"/>
      <c r="CU19" s="6">
        <v>0.60416666666666696</v>
      </c>
      <c r="CV19" s="49"/>
      <c r="CW19" s="7"/>
      <c r="CX19" s="7"/>
      <c r="CY19" s="7"/>
      <c r="CZ19" s="21"/>
    </row>
    <row r="20" spans="1:104" x14ac:dyDescent="0.3">
      <c r="A20" s="6">
        <v>0.625</v>
      </c>
      <c r="B20" s="36"/>
      <c r="C20" s="16"/>
      <c r="D20" s="39"/>
      <c r="E20" s="16"/>
      <c r="F20" s="36"/>
      <c r="H20" s="6">
        <v>0.625</v>
      </c>
      <c r="I20" s="36"/>
      <c r="J20" s="16"/>
      <c r="K20" s="39"/>
      <c r="L20" s="16"/>
      <c r="M20" s="36"/>
      <c r="O20" s="6">
        <v>0.625</v>
      </c>
      <c r="P20" s="54"/>
      <c r="Q20" s="55"/>
      <c r="R20" s="56"/>
      <c r="S20" s="16"/>
      <c r="T20" s="36"/>
      <c r="V20" s="6">
        <v>0.625</v>
      </c>
      <c r="W20" s="36"/>
      <c r="X20" s="16"/>
      <c r="Y20" s="39"/>
      <c r="Z20" s="16"/>
      <c r="AA20" s="36"/>
      <c r="AC20" s="6">
        <v>0.625</v>
      </c>
      <c r="AD20" s="36"/>
      <c r="AE20" s="16"/>
      <c r="AF20" s="39"/>
      <c r="AG20" s="16"/>
      <c r="AH20" s="36"/>
      <c r="AJ20" s="6">
        <v>0.625</v>
      </c>
      <c r="AK20" s="36"/>
      <c r="AL20" s="16"/>
      <c r="AM20" s="39"/>
      <c r="AN20" s="16"/>
      <c r="AO20" s="36"/>
      <c r="AQ20" s="6">
        <v>0.625</v>
      </c>
      <c r="AR20" s="36"/>
      <c r="AS20" s="16"/>
      <c r="AT20" s="39"/>
      <c r="AU20" s="16"/>
      <c r="AV20" s="36"/>
      <c r="AX20" s="6">
        <v>0.625</v>
      </c>
      <c r="AY20" s="36"/>
      <c r="AZ20" s="16"/>
      <c r="BA20" s="39"/>
      <c r="BB20" s="16"/>
      <c r="BC20" s="36"/>
      <c r="BE20" s="6">
        <v>0.625</v>
      </c>
      <c r="BF20" s="22"/>
      <c r="BG20" s="16"/>
      <c r="BH20" s="39"/>
      <c r="BI20" s="16"/>
      <c r="BJ20" s="36"/>
      <c r="BL20" s="6">
        <v>0.625</v>
      </c>
      <c r="BM20" s="36"/>
      <c r="BN20" s="16"/>
      <c r="BO20" s="39"/>
      <c r="BP20" s="16"/>
      <c r="BQ20" s="36"/>
      <c r="BS20" s="6">
        <v>0.625</v>
      </c>
      <c r="BT20" s="36"/>
      <c r="BU20" s="16"/>
      <c r="BV20" s="39"/>
      <c r="BW20" s="16"/>
      <c r="BX20" s="36"/>
      <c r="BZ20" s="6">
        <v>0.625</v>
      </c>
      <c r="CA20" s="36"/>
      <c r="CB20" s="16"/>
      <c r="CC20" s="39"/>
      <c r="CD20" s="16"/>
      <c r="CE20" s="49"/>
      <c r="CG20" s="6">
        <v>0.625</v>
      </c>
      <c r="CH20" s="16"/>
      <c r="CI20" s="16"/>
      <c r="CJ20" s="16"/>
      <c r="CK20" s="16"/>
      <c r="CL20" s="16"/>
      <c r="CN20" s="6">
        <v>0.625</v>
      </c>
      <c r="CO20" s="16"/>
      <c r="CP20" s="16"/>
      <c r="CQ20" s="16"/>
      <c r="CR20" s="16"/>
      <c r="CS20" s="16"/>
      <c r="CU20" s="6">
        <v>0.625</v>
      </c>
      <c r="CV20" s="49"/>
      <c r="CW20" s="16"/>
      <c r="CX20" s="16"/>
      <c r="CY20" s="16"/>
      <c r="CZ20" s="7"/>
    </row>
    <row r="21" spans="1:104" ht="15.6" customHeight="1" x14ac:dyDescent="0.3">
      <c r="A21" s="6">
        <v>0.64583333333333304</v>
      </c>
      <c r="B21" s="37"/>
      <c r="C21" s="16"/>
      <c r="D21" s="39"/>
      <c r="E21" s="16"/>
      <c r="F21" s="37"/>
      <c r="H21" s="6">
        <v>0.64583333333333304</v>
      </c>
      <c r="I21" s="37"/>
      <c r="J21" s="16"/>
      <c r="K21" s="39"/>
      <c r="L21" s="16"/>
      <c r="M21" s="37"/>
      <c r="O21" s="6">
        <v>0.64583333333333304</v>
      </c>
      <c r="P21" s="54"/>
      <c r="Q21" s="55"/>
      <c r="R21" s="56"/>
      <c r="S21" s="16"/>
      <c r="T21" s="37"/>
      <c r="V21" s="6">
        <v>0.64583333333333304</v>
      </c>
      <c r="W21" s="37"/>
      <c r="X21" s="16"/>
      <c r="Y21" s="39"/>
      <c r="Z21" s="16"/>
      <c r="AA21" s="37"/>
      <c r="AC21" s="6">
        <v>0.64583333333333304</v>
      </c>
      <c r="AD21" s="37"/>
      <c r="AE21" s="16"/>
      <c r="AF21" s="39"/>
      <c r="AG21" s="16"/>
      <c r="AH21" s="37"/>
      <c r="AJ21" s="6">
        <v>0.64583333333333304</v>
      </c>
      <c r="AK21" s="37"/>
      <c r="AL21" s="16"/>
      <c r="AM21" s="39"/>
      <c r="AN21" s="16"/>
      <c r="AO21" s="37"/>
      <c r="AQ21" s="6">
        <v>0.64583333333333304</v>
      </c>
      <c r="AR21" s="37"/>
      <c r="AS21" s="16"/>
      <c r="AT21" s="39"/>
      <c r="AU21" s="16"/>
      <c r="AV21" s="37"/>
      <c r="AX21" s="6">
        <v>0.64583333333333304</v>
      </c>
      <c r="AY21" s="37"/>
      <c r="AZ21" s="16"/>
      <c r="BA21" s="39"/>
      <c r="BB21" s="16"/>
      <c r="BC21" s="37"/>
      <c r="BE21" s="6">
        <v>0.64583333333333304</v>
      </c>
      <c r="BF21" s="22"/>
      <c r="BG21" s="16"/>
      <c r="BH21" s="39"/>
      <c r="BI21" s="16"/>
      <c r="BJ21" s="37"/>
      <c r="BL21" s="6">
        <v>0.64583333333333304</v>
      </c>
      <c r="BM21" s="37"/>
      <c r="BN21" s="16"/>
      <c r="BO21" s="39"/>
      <c r="BP21" s="16"/>
      <c r="BQ21" s="37"/>
      <c r="BS21" s="6">
        <v>0.64583333333333304</v>
      </c>
      <c r="BT21" s="37"/>
      <c r="BU21" s="16"/>
      <c r="BV21" s="39"/>
      <c r="BW21" s="16"/>
      <c r="BX21" s="37"/>
      <c r="BZ21" s="6">
        <v>0.64583333333333304</v>
      </c>
      <c r="CA21" s="37"/>
      <c r="CB21" s="16"/>
      <c r="CC21" s="39"/>
      <c r="CD21" s="16"/>
      <c r="CE21" s="49"/>
      <c r="CG21" s="6">
        <v>0.64583333333333304</v>
      </c>
      <c r="CH21" s="16"/>
      <c r="CI21" s="16"/>
      <c r="CJ21" s="16"/>
      <c r="CK21" s="16"/>
      <c r="CL21" s="16"/>
      <c r="CN21" s="6">
        <v>0.64583333333333304</v>
      </c>
      <c r="CO21" s="16"/>
      <c r="CP21" s="16"/>
      <c r="CQ21" s="16"/>
      <c r="CR21" s="16"/>
      <c r="CS21" s="16"/>
      <c r="CU21" s="6">
        <v>0.64583333333333304</v>
      </c>
      <c r="CV21" s="49"/>
      <c r="CW21" s="16"/>
      <c r="CX21" s="16"/>
      <c r="CY21" s="16"/>
      <c r="CZ21" s="16"/>
    </row>
    <row r="22" spans="1:104" ht="15.75" customHeight="1" x14ac:dyDescent="0.3">
      <c r="A22" s="6">
        <v>0.66666666666666696</v>
      </c>
      <c r="B22" s="41" t="s">
        <v>17</v>
      </c>
      <c r="C22" s="41" t="s">
        <v>17</v>
      </c>
      <c r="D22" s="39"/>
      <c r="E22" s="16"/>
      <c r="F22" s="41" t="s">
        <v>17</v>
      </c>
      <c r="H22" s="6">
        <v>0.66666666666666696</v>
      </c>
      <c r="I22" s="41" t="s">
        <v>17</v>
      </c>
      <c r="J22" s="41" t="s">
        <v>17</v>
      </c>
      <c r="K22" s="39"/>
      <c r="L22" s="16"/>
      <c r="M22" s="41" t="s">
        <v>17</v>
      </c>
      <c r="O22" s="6">
        <v>0.66666666666666696</v>
      </c>
      <c r="P22" s="54"/>
      <c r="Q22" s="55"/>
      <c r="R22" s="56"/>
      <c r="S22" s="16"/>
      <c r="T22" s="41" t="s">
        <v>17</v>
      </c>
      <c r="V22" s="6">
        <v>0.66666666666666696</v>
      </c>
      <c r="W22" s="41" t="s">
        <v>17</v>
      </c>
      <c r="X22" s="41" t="s">
        <v>17</v>
      </c>
      <c r="Y22" s="39"/>
      <c r="Z22" s="16"/>
      <c r="AA22" s="41" t="s">
        <v>17</v>
      </c>
      <c r="AC22" s="6">
        <v>0.66666666666666696</v>
      </c>
      <c r="AD22" s="41" t="s">
        <v>17</v>
      </c>
      <c r="AE22" s="41" t="s">
        <v>17</v>
      </c>
      <c r="AF22" s="39"/>
      <c r="AG22" s="16"/>
      <c r="AH22" s="41" t="s">
        <v>17</v>
      </c>
      <c r="AJ22" s="6">
        <v>0.66666666666666696</v>
      </c>
      <c r="AK22" s="41" t="s">
        <v>17</v>
      </c>
      <c r="AL22" s="41" t="s">
        <v>17</v>
      </c>
      <c r="AM22" s="39"/>
      <c r="AN22" s="16"/>
      <c r="AO22" s="41" t="s">
        <v>17</v>
      </c>
      <c r="AQ22" s="6">
        <v>0.66666666666666696</v>
      </c>
      <c r="AR22" s="41" t="s">
        <v>17</v>
      </c>
      <c r="AS22" s="41" t="s">
        <v>17</v>
      </c>
      <c r="AT22" s="39"/>
      <c r="AU22" s="16"/>
      <c r="AV22" s="41" t="s">
        <v>17</v>
      </c>
      <c r="AX22" s="6">
        <v>0.66666666666666696</v>
      </c>
      <c r="AY22" s="41" t="s">
        <v>17</v>
      </c>
      <c r="AZ22" s="41" t="s">
        <v>17</v>
      </c>
      <c r="BA22" s="39"/>
      <c r="BB22" s="16"/>
      <c r="BC22" s="41" t="s">
        <v>17</v>
      </c>
      <c r="BE22" s="6">
        <v>0.66666666666666696</v>
      </c>
      <c r="BF22" s="22"/>
      <c r="BG22" s="41" t="s">
        <v>17</v>
      </c>
      <c r="BH22" s="39"/>
      <c r="BI22" s="16"/>
      <c r="BJ22" s="41" t="s">
        <v>17</v>
      </c>
      <c r="BL22" s="6">
        <v>0.66666666666666696</v>
      </c>
      <c r="BM22" s="41" t="s">
        <v>17</v>
      </c>
      <c r="BN22" s="41" t="s">
        <v>17</v>
      </c>
      <c r="BO22" s="39"/>
      <c r="BP22" s="16"/>
      <c r="BQ22" s="41" t="s">
        <v>17</v>
      </c>
      <c r="BS22" s="6">
        <v>0.66666666666666696</v>
      </c>
      <c r="BT22" s="41" t="s">
        <v>17</v>
      </c>
      <c r="BU22" s="41" t="s">
        <v>17</v>
      </c>
      <c r="BV22" s="39"/>
      <c r="BW22" s="16"/>
      <c r="BX22" s="41" t="s">
        <v>17</v>
      </c>
      <c r="BZ22" s="6">
        <v>0.66666666666666696</v>
      </c>
      <c r="CA22" s="41" t="s">
        <v>17</v>
      </c>
      <c r="CB22" s="41" t="s">
        <v>17</v>
      </c>
      <c r="CC22" s="16"/>
      <c r="CD22" s="16"/>
      <c r="CE22" s="49"/>
      <c r="CG22" s="6">
        <v>0.66666666666666696</v>
      </c>
      <c r="CH22" s="41" t="s">
        <v>17</v>
      </c>
      <c r="CI22" s="41" t="s">
        <v>17</v>
      </c>
      <c r="CJ22" s="41" t="s">
        <v>17</v>
      </c>
      <c r="CK22" s="16"/>
      <c r="CL22" s="16"/>
      <c r="CN22" s="6">
        <v>0.66666666666666696</v>
      </c>
      <c r="CO22" s="16"/>
      <c r="CP22" s="16"/>
      <c r="CQ22" s="16"/>
      <c r="CR22" s="16"/>
      <c r="CS22" s="16"/>
      <c r="CU22" s="6">
        <v>0.66666666666666696</v>
      </c>
      <c r="CV22" s="49"/>
      <c r="CW22" s="16"/>
      <c r="CX22" s="16"/>
      <c r="CY22" s="16"/>
      <c r="CZ22" s="16"/>
    </row>
    <row r="23" spans="1:104" ht="15.75" customHeight="1" x14ac:dyDescent="0.3">
      <c r="A23" s="6">
        <v>0.6875</v>
      </c>
      <c r="B23" s="42"/>
      <c r="C23" s="42"/>
      <c r="D23" s="39"/>
      <c r="E23" s="7"/>
      <c r="F23" s="42"/>
      <c r="H23" s="6">
        <v>0.6875</v>
      </c>
      <c r="I23" s="42"/>
      <c r="J23" s="42"/>
      <c r="K23" s="39"/>
      <c r="L23" s="7"/>
      <c r="M23" s="42"/>
      <c r="O23" s="6">
        <v>0.6875</v>
      </c>
      <c r="P23" s="54"/>
      <c r="Q23" s="55"/>
      <c r="R23" s="56"/>
      <c r="S23" s="7"/>
      <c r="T23" s="42"/>
      <c r="V23" s="6">
        <v>0.6875</v>
      </c>
      <c r="W23" s="42"/>
      <c r="X23" s="42"/>
      <c r="Y23" s="39"/>
      <c r="Z23" s="7"/>
      <c r="AA23" s="42"/>
      <c r="AC23" s="6">
        <v>0.6875</v>
      </c>
      <c r="AD23" s="42"/>
      <c r="AE23" s="42"/>
      <c r="AF23" s="39"/>
      <c r="AG23" s="7"/>
      <c r="AH23" s="42"/>
      <c r="AJ23" s="6">
        <v>0.6875</v>
      </c>
      <c r="AK23" s="42"/>
      <c r="AL23" s="42"/>
      <c r="AM23" s="39"/>
      <c r="AN23" s="7"/>
      <c r="AO23" s="42"/>
      <c r="AQ23" s="6">
        <v>0.6875</v>
      </c>
      <c r="AR23" s="42"/>
      <c r="AS23" s="42"/>
      <c r="AT23" s="39"/>
      <c r="AU23" s="7"/>
      <c r="AV23" s="42"/>
      <c r="AX23" s="6">
        <v>0.6875</v>
      </c>
      <c r="AY23" s="42"/>
      <c r="AZ23" s="42"/>
      <c r="BA23" s="39"/>
      <c r="BB23" s="7"/>
      <c r="BC23" s="42"/>
      <c r="BE23" s="6">
        <v>0.6875</v>
      </c>
      <c r="BF23" s="22"/>
      <c r="BG23" s="42"/>
      <c r="BH23" s="39"/>
      <c r="BI23" s="7"/>
      <c r="BJ23" s="42"/>
      <c r="BL23" s="6">
        <v>0.6875</v>
      </c>
      <c r="BM23" s="42"/>
      <c r="BN23" s="42"/>
      <c r="BO23" s="39"/>
      <c r="BP23" s="7"/>
      <c r="BQ23" s="42"/>
      <c r="BS23" s="6">
        <v>0.6875</v>
      </c>
      <c r="BT23" s="42"/>
      <c r="BU23" s="42"/>
      <c r="BV23" s="39"/>
      <c r="BW23" s="7"/>
      <c r="BX23" s="42"/>
      <c r="BZ23" s="6">
        <v>0.6875</v>
      </c>
      <c r="CA23" s="42"/>
      <c r="CB23" s="42"/>
      <c r="CC23" s="7"/>
      <c r="CD23" s="7"/>
      <c r="CE23" s="49"/>
      <c r="CG23" s="6">
        <v>0.6875</v>
      </c>
      <c r="CH23" s="42"/>
      <c r="CI23" s="42"/>
      <c r="CJ23" s="42"/>
      <c r="CK23" s="7"/>
      <c r="CL23" s="7"/>
      <c r="CN23" s="6">
        <v>0.6875</v>
      </c>
      <c r="CO23" s="7"/>
      <c r="CP23" s="7"/>
      <c r="CQ23" s="7"/>
      <c r="CR23" s="7"/>
      <c r="CS23" s="7"/>
      <c r="CU23" s="6">
        <v>0.6875</v>
      </c>
      <c r="CV23" s="49"/>
      <c r="CW23" s="21"/>
      <c r="CX23" s="21"/>
      <c r="CY23" s="21"/>
      <c r="CZ23" s="7"/>
    </row>
    <row r="24" spans="1:104" x14ac:dyDescent="0.3">
      <c r="A24" s="6">
        <v>0.70833333333333304</v>
      </c>
      <c r="B24" s="42"/>
      <c r="C24" s="42"/>
      <c r="D24" s="39"/>
      <c r="E24" s="16"/>
      <c r="F24" s="42"/>
      <c r="H24" s="6">
        <v>0.70833333333333304</v>
      </c>
      <c r="I24" s="42"/>
      <c r="J24" s="42"/>
      <c r="K24" s="39"/>
      <c r="L24" s="16"/>
      <c r="M24" s="42"/>
      <c r="O24" s="6">
        <v>0.70833333333333304</v>
      </c>
      <c r="P24" s="54"/>
      <c r="Q24" s="55"/>
      <c r="R24" s="56"/>
      <c r="S24" s="16"/>
      <c r="T24" s="42"/>
      <c r="V24" s="6">
        <v>0.70833333333333304</v>
      </c>
      <c r="W24" s="42"/>
      <c r="X24" s="42"/>
      <c r="Y24" s="39"/>
      <c r="Z24" s="16"/>
      <c r="AA24" s="42"/>
      <c r="AC24" s="6">
        <v>0.70833333333333304</v>
      </c>
      <c r="AD24" s="42"/>
      <c r="AE24" s="42"/>
      <c r="AF24" s="39"/>
      <c r="AG24" s="16"/>
      <c r="AH24" s="42"/>
      <c r="AJ24" s="6">
        <v>0.70833333333333304</v>
      </c>
      <c r="AK24" s="42"/>
      <c r="AL24" s="42"/>
      <c r="AM24" s="39"/>
      <c r="AN24" s="16"/>
      <c r="AO24" s="42"/>
      <c r="AQ24" s="6">
        <v>0.70833333333333304</v>
      </c>
      <c r="AR24" s="42"/>
      <c r="AS24" s="42"/>
      <c r="AT24" s="39"/>
      <c r="AU24" s="16"/>
      <c r="AV24" s="42"/>
      <c r="AX24" s="6">
        <v>0.70833333333333304</v>
      </c>
      <c r="AY24" s="42"/>
      <c r="AZ24" s="42"/>
      <c r="BA24" s="39"/>
      <c r="BB24" s="16"/>
      <c r="BC24" s="42"/>
      <c r="BE24" s="6">
        <v>0.70833333333333304</v>
      </c>
      <c r="BF24" s="22"/>
      <c r="BG24" s="42"/>
      <c r="BH24" s="39"/>
      <c r="BI24" s="16"/>
      <c r="BJ24" s="42"/>
      <c r="BL24" s="6">
        <v>0.70833333333333304</v>
      </c>
      <c r="BM24" s="42"/>
      <c r="BN24" s="42"/>
      <c r="BO24" s="39"/>
      <c r="BP24" s="16"/>
      <c r="BQ24" s="42"/>
      <c r="BS24" s="6">
        <v>0.70833333333333304</v>
      </c>
      <c r="BT24" s="42"/>
      <c r="BU24" s="42"/>
      <c r="BV24" s="39"/>
      <c r="BW24" s="16"/>
      <c r="BX24" s="42"/>
      <c r="BZ24" s="6">
        <v>0.70833333333333304</v>
      </c>
      <c r="CA24" s="42"/>
      <c r="CB24" s="42"/>
      <c r="CC24" s="16"/>
      <c r="CD24" s="16"/>
      <c r="CE24" s="49"/>
      <c r="CG24" s="6">
        <v>0.70833333333333304</v>
      </c>
      <c r="CH24" s="42"/>
      <c r="CI24" s="42"/>
      <c r="CJ24" s="42"/>
      <c r="CK24" s="16"/>
      <c r="CL24" s="16"/>
      <c r="CN24" s="6">
        <v>0.70833333333333304</v>
      </c>
      <c r="CO24" s="16"/>
      <c r="CP24" s="16"/>
      <c r="CQ24" s="16"/>
      <c r="CR24" s="16"/>
      <c r="CS24" s="16"/>
      <c r="CU24" s="6">
        <v>0.70833333333333304</v>
      </c>
      <c r="CV24" s="49"/>
      <c r="CW24" s="7"/>
      <c r="CX24" s="7"/>
      <c r="CY24" s="7"/>
      <c r="CZ24" s="16"/>
    </row>
    <row r="25" spans="1:104" x14ac:dyDescent="0.3">
      <c r="A25" s="6">
        <v>0.72916666666666663</v>
      </c>
      <c r="B25" s="43"/>
      <c r="C25" s="43"/>
      <c r="D25" s="40"/>
      <c r="E25" s="16"/>
      <c r="F25" s="43"/>
      <c r="H25" s="6">
        <v>0.72916666666666663</v>
      </c>
      <c r="I25" s="43"/>
      <c r="J25" s="43"/>
      <c r="K25" s="40"/>
      <c r="L25" s="16"/>
      <c r="M25" s="43"/>
      <c r="O25" s="6">
        <v>0.72916666666666663</v>
      </c>
      <c r="P25" s="54"/>
      <c r="Q25" s="55"/>
      <c r="R25" s="56"/>
      <c r="S25" s="16"/>
      <c r="T25" s="43"/>
      <c r="V25" s="6">
        <v>0.72916666666666663</v>
      </c>
      <c r="W25" s="43"/>
      <c r="X25" s="43"/>
      <c r="Y25" s="40"/>
      <c r="Z25" s="16"/>
      <c r="AA25" s="43"/>
      <c r="AC25" s="6">
        <v>0.72916666666666663</v>
      </c>
      <c r="AD25" s="43"/>
      <c r="AE25" s="43"/>
      <c r="AF25" s="40"/>
      <c r="AG25" s="16"/>
      <c r="AH25" s="43"/>
      <c r="AJ25" s="6">
        <v>0.72916666666666663</v>
      </c>
      <c r="AK25" s="43"/>
      <c r="AL25" s="43"/>
      <c r="AM25" s="40"/>
      <c r="AN25" s="16"/>
      <c r="AO25" s="43"/>
      <c r="AQ25" s="6">
        <v>0.72916666666666663</v>
      </c>
      <c r="AR25" s="43"/>
      <c r="AS25" s="43"/>
      <c r="AT25" s="40"/>
      <c r="AU25" s="16"/>
      <c r="AV25" s="43"/>
      <c r="AX25" s="6">
        <v>0.72916666666666663</v>
      </c>
      <c r="AY25" s="43"/>
      <c r="AZ25" s="43"/>
      <c r="BA25" s="40"/>
      <c r="BB25" s="16"/>
      <c r="BC25" s="43"/>
      <c r="BE25" s="6">
        <v>0.72916666666666663</v>
      </c>
      <c r="BF25" s="22"/>
      <c r="BG25" s="43"/>
      <c r="BH25" s="40"/>
      <c r="BI25" s="16"/>
      <c r="BJ25" s="43"/>
      <c r="BL25" s="6">
        <v>0.72916666666666663</v>
      </c>
      <c r="BM25" s="43"/>
      <c r="BN25" s="43"/>
      <c r="BO25" s="40"/>
      <c r="BP25" s="16"/>
      <c r="BQ25" s="43"/>
      <c r="BS25" s="6">
        <v>0.72916666666666663</v>
      </c>
      <c r="BT25" s="43"/>
      <c r="BU25" s="43"/>
      <c r="BV25" s="40"/>
      <c r="BW25" s="16"/>
      <c r="BX25" s="43"/>
      <c r="BZ25" s="6">
        <v>0.72916666666666663</v>
      </c>
      <c r="CA25" s="43"/>
      <c r="CB25" s="43"/>
      <c r="CC25" s="16"/>
      <c r="CD25" s="16"/>
      <c r="CE25" s="49"/>
      <c r="CG25" s="6">
        <v>0.72916666666666663</v>
      </c>
      <c r="CH25" s="43"/>
      <c r="CI25" s="43"/>
      <c r="CJ25" s="43"/>
      <c r="CK25" s="16"/>
      <c r="CL25" s="16"/>
      <c r="CN25" s="6">
        <v>0.72916666666666663</v>
      </c>
      <c r="CO25" s="16"/>
      <c r="CP25" s="16"/>
      <c r="CQ25" s="16"/>
      <c r="CR25" s="16"/>
      <c r="CS25" s="16"/>
      <c r="CU25" s="6">
        <v>0.72916666666666663</v>
      </c>
      <c r="CV25" s="49"/>
      <c r="CW25" s="16"/>
      <c r="CX25" s="16"/>
      <c r="CY25" s="16"/>
      <c r="CZ25" s="16"/>
    </row>
    <row r="26" spans="1:104" x14ac:dyDescent="0.3">
      <c r="A26" s="6">
        <v>0.75</v>
      </c>
      <c r="B26" s="16"/>
      <c r="C26" s="16"/>
      <c r="D26" s="16"/>
      <c r="E26" s="16"/>
      <c r="F26" s="16"/>
      <c r="H26" s="6">
        <v>0.75</v>
      </c>
      <c r="I26" s="16"/>
      <c r="J26" s="16"/>
      <c r="K26" s="16"/>
      <c r="L26" s="16"/>
      <c r="M26" s="16"/>
      <c r="O26" s="6">
        <v>0.75</v>
      </c>
      <c r="P26" s="57"/>
      <c r="Q26" s="58"/>
      <c r="R26" s="59"/>
      <c r="S26" s="16"/>
      <c r="T26" s="16"/>
      <c r="V26" s="6">
        <v>0.75</v>
      </c>
      <c r="W26" s="16"/>
      <c r="X26" s="16"/>
      <c r="Y26" s="16"/>
      <c r="Z26" s="16"/>
      <c r="AA26" s="16"/>
      <c r="AC26" s="6">
        <v>0.75</v>
      </c>
      <c r="AD26" s="16"/>
      <c r="AE26" s="16"/>
      <c r="AF26" s="16"/>
      <c r="AG26" s="16"/>
      <c r="AH26" s="16"/>
      <c r="AJ26" s="6">
        <v>0.75</v>
      </c>
      <c r="AK26" s="16"/>
      <c r="AL26" s="16"/>
      <c r="AM26" s="16"/>
      <c r="AN26" s="16"/>
      <c r="AO26" s="16"/>
      <c r="AQ26" s="6">
        <v>0.75</v>
      </c>
      <c r="AR26" s="16"/>
      <c r="AS26" s="16"/>
      <c r="AT26" s="16"/>
      <c r="AU26" s="16"/>
      <c r="AV26" s="16"/>
      <c r="AX26" s="6">
        <v>0.75</v>
      </c>
      <c r="AY26" s="16"/>
      <c r="AZ26" s="16"/>
      <c r="BA26" s="16"/>
      <c r="BB26" s="16"/>
      <c r="BC26" s="16"/>
      <c r="BE26" s="6">
        <v>0.75</v>
      </c>
      <c r="BF26" s="23"/>
      <c r="BG26" s="16"/>
      <c r="BH26" s="16"/>
      <c r="BI26" s="16"/>
      <c r="BJ26" s="16"/>
      <c r="BL26" s="6">
        <v>0.75</v>
      </c>
      <c r="BM26" s="16"/>
      <c r="BN26" s="16"/>
      <c r="BO26" s="16"/>
      <c r="BP26" s="16"/>
      <c r="BQ26" s="16"/>
      <c r="BS26" s="6">
        <v>0.75</v>
      </c>
      <c r="BT26" s="16"/>
      <c r="BU26" s="16"/>
      <c r="BV26" s="16"/>
      <c r="BW26" s="16"/>
      <c r="BX26" s="16"/>
      <c r="BZ26" s="6">
        <v>0.75</v>
      </c>
      <c r="CA26" s="16"/>
      <c r="CB26" s="16"/>
      <c r="CC26" s="16"/>
      <c r="CD26" s="16"/>
      <c r="CE26" s="50"/>
      <c r="CG26" s="6">
        <v>0.75</v>
      </c>
      <c r="CH26" s="16"/>
      <c r="CI26" s="16"/>
      <c r="CJ26" s="16"/>
      <c r="CK26" s="16"/>
      <c r="CL26" s="16"/>
      <c r="CN26" s="6">
        <v>0.75</v>
      </c>
      <c r="CO26" s="16"/>
      <c r="CP26" s="16"/>
      <c r="CQ26" s="16"/>
      <c r="CR26" s="16"/>
      <c r="CS26" s="16"/>
      <c r="CU26" s="6">
        <v>0.75</v>
      </c>
      <c r="CV26" s="50"/>
      <c r="CW26" s="16"/>
      <c r="CX26" s="16"/>
      <c r="CY26" s="16"/>
      <c r="CZ26" s="16"/>
    </row>
    <row r="27" spans="1:104" ht="15.6" customHeight="1" x14ac:dyDescent="0.3"/>
    <row r="28" spans="1:104" x14ac:dyDescent="0.3">
      <c r="A28" t="s">
        <v>2</v>
      </c>
      <c r="H28" t="s">
        <v>2</v>
      </c>
      <c r="O28" t="s">
        <v>2</v>
      </c>
      <c r="V28" t="s">
        <v>2</v>
      </c>
      <c r="AC28" t="s">
        <v>2</v>
      </c>
      <c r="AJ28" t="s">
        <v>2</v>
      </c>
      <c r="AQ28" t="s">
        <v>2</v>
      </c>
      <c r="AX28" t="s">
        <v>2</v>
      </c>
      <c r="BE28" t="s">
        <v>2</v>
      </c>
      <c r="BL28" t="s">
        <v>2</v>
      </c>
      <c r="BS28" t="s">
        <v>2</v>
      </c>
      <c r="BZ28" t="s">
        <v>2</v>
      </c>
      <c r="CE28" t="s">
        <v>2</v>
      </c>
      <c r="CN28" t="s">
        <v>2</v>
      </c>
      <c r="CU28" t="s">
        <v>2</v>
      </c>
    </row>
    <row r="29" spans="1:104" x14ac:dyDescent="0.3">
      <c r="A29" s="9" t="s">
        <v>9</v>
      </c>
      <c r="B29" s="20"/>
      <c r="C29" s="20"/>
      <c r="D29" s="20"/>
      <c r="H29" s="9" t="s">
        <v>9</v>
      </c>
      <c r="I29" s="20"/>
      <c r="J29" s="20"/>
      <c r="K29" s="20"/>
      <c r="O29" s="9" t="s">
        <v>9</v>
      </c>
      <c r="P29" s="20"/>
      <c r="Q29" s="20"/>
      <c r="R29" s="20"/>
      <c r="V29" s="9" t="s">
        <v>9</v>
      </c>
      <c r="W29" s="20"/>
      <c r="X29" s="20"/>
      <c r="Y29" s="20"/>
      <c r="AC29" s="9" t="s">
        <v>9</v>
      </c>
      <c r="AD29" s="20"/>
      <c r="AE29" s="20"/>
      <c r="AF29" s="20"/>
      <c r="AJ29" s="9" t="s">
        <v>9</v>
      </c>
      <c r="AK29" s="20"/>
      <c r="AL29" s="20"/>
      <c r="AM29" s="20"/>
      <c r="AQ29" s="9" t="s">
        <v>9</v>
      </c>
      <c r="AR29" s="20"/>
      <c r="AS29" s="20"/>
      <c r="AT29" s="20"/>
      <c r="AX29" s="9" t="s">
        <v>9</v>
      </c>
      <c r="AY29" s="20"/>
      <c r="AZ29" s="20"/>
      <c r="BA29" s="20"/>
      <c r="BE29" s="9" t="s">
        <v>9</v>
      </c>
      <c r="BF29" s="20"/>
      <c r="BG29" s="20"/>
      <c r="BH29" s="20"/>
      <c r="BL29" s="9" t="s">
        <v>9</v>
      </c>
      <c r="BM29" s="20"/>
      <c r="BN29" s="20"/>
      <c r="BO29" s="20"/>
      <c r="BS29" s="9" t="s">
        <v>9</v>
      </c>
      <c r="BT29" s="20"/>
      <c r="BU29" s="20"/>
      <c r="BV29" s="20"/>
      <c r="BZ29" s="9" t="s">
        <v>9</v>
      </c>
      <c r="CA29" s="20"/>
      <c r="CB29" s="20"/>
      <c r="CC29" s="20"/>
      <c r="CE29" s="9" t="s">
        <v>9</v>
      </c>
      <c r="CF29" s="20"/>
      <c r="CG29" s="20"/>
      <c r="CH29" s="20"/>
      <c r="CN29" s="9" t="s">
        <v>9</v>
      </c>
      <c r="CO29" s="20"/>
      <c r="CP29" s="20"/>
      <c r="CQ29" s="20"/>
      <c r="CU29" s="9" t="s">
        <v>9</v>
      </c>
      <c r="CV29" s="20"/>
      <c r="CW29" s="20"/>
      <c r="CX29" s="20"/>
    </row>
    <row r="30" spans="1:104" x14ac:dyDescent="0.3">
      <c r="A30" s="8" t="s">
        <v>10</v>
      </c>
      <c r="B30" s="8"/>
      <c r="C30" s="8"/>
      <c r="D30" s="8"/>
      <c r="H30" s="8" t="s">
        <v>10</v>
      </c>
      <c r="I30" s="8"/>
      <c r="J30" s="8"/>
      <c r="K30" s="8"/>
      <c r="O30" s="8" t="s">
        <v>10</v>
      </c>
      <c r="P30" s="8"/>
      <c r="Q30" s="8"/>
      <c r="R30" s="8"/>
      <c r="V30" s="8" t="s">
        <v>10</v>
      </c>
      <c r="W30" s="8"/>
      <c r="X30" s="8"/>
      <c r="Y30" s="8"/>
      <c r="AC30" s="8" t="s">
        <v>10</v>
      </c>
      <c r="AD30" s="8"/>
      <c r="AE30" s="8"/>
      <c r="AF30" s="8"/>
      <c r="AJ30" s="8" t="s">
        <v>10</v>
      </c>
      <c r="AK30" s="8"/>
      <c r="AL30" s="8"/>
      <c r="AM30" s="8"/>
      <c r="AQ30" s="8" t="s">
        <v>10</v>
      </c>
      <c r="AR30" s="8"/>
      <c r="AS30" s="8"/>
      <c r="AT30" s="8"/>
      <c r="AX30" s="8" t="s">
        <v>10</v>
      </c>
      <c r="AY30" s="8"/>
      <c r="AZ30" s="8"/>
      <c r="BA30" s="8"/>
      <c r="BE30" s="8" t="s">
        <v>10</v>
      </c>
      <c r="BF30" s="8"/>
      <c r="BG30" s="8"/>
      <c r="BH30" s="8"/>
      <c r="BL30" s="8" t="s">
        <v>10</v>
      </c>
      <c r="BM30" s="8"/>
      <c r="BN30" s="8"/>
      <c r="BO30" s="8"/>
      <c r="BS30" s="8" t="s">
        <v>10</v>
      </c>
      <c r="BT30" s="8"/>
      <c r="BU30" s="8"/>
      <c r="BV30" s="8"/>
      <c r="BZ30" s="8" t="s">
        <v>10</v>
      </c>
      <c r="CA30" s="8"/>
      <c r="CB30" s="8"/>
      <c r="CC30" s="8"/>
      <c r="CE30" s="8" t="s">
        <v>10</v>
      </c>
      <c r="CF30" s="8"/>
      <c r="CG30" s="8"/>
      <c r="CH30" s="8"/>
      <c r="CN30" s="8" t="s">
        <v>10</v>
      </c>
      <c r="CO30" s="8"/>
      <c r="CP30" s="8"/>
      <c r="CQ30" s="8"/>
      <c r="CU30" s="8" t="s">
        <v>10</v>
      </c>
      <c r="CV30" s="8"/>
      <c r="CW30" s="8"/>
      <c r="CX30" s="8"/>
    </row>
    <row r="31" spans="1:104" ht="15.6" customHeight="1" x14ac:dyDescent="0.3">
      <c r="A31" s="11" t="s">
        <v>11</v>
      </c>
      <c r="B31" s="11"/>
      <c r="C31" s="11"/>
      <c r="D31" s="11"/>
      <c r="H31" s="11" t="s">
        <v>11</v>
      </c>
      <c r="I31" s="11"/>
      <c r="J31" s="11"/>
      <c r="K31" s="11"/>
      <c r="O31" s="11" t="s">
        <v>11</v>
      </c>
      <c r="P31" s="11"/>
      <c r="Q31" s="11"/>
      <c r="R31" s="11"/>
      <c r="V31" s="11" t="s">
        <v>11</v>
      </c>
      <c r="W31" s="11"/>
      <c r="X31" s="11"/>
      <c r="Y31" s="11"/>
      <c r="AC31" s="11" t="s">
        <v>11</v>
      </c>
      <c r="AD31" s="11"/>
      <c r="AE31" s="11"/>
      <c r="AF31" s="11"/>
      <c r="AJ31" s="11" t="s">
        <v>11</v>
      </c>
      <c r="AK31" s="11"/>
      <c r="AL31" s="11"/>
      <c r="AM31" s="11"/>
      <c r="AQ31" s="11" t="s">
        <v>11</v>
      </c>
      <c r="AR31" s="11"/>
      <c r="AS31" s="11"/>
      <c r="AT31" s="11"/>
      <c r="AX31" s="11" t="s">
        <v>11</v>
      </c>
      <c r="AY31" s="11"/>
      <c r="AZ31" s="11"/>
      <c r="BA31" s="11"/>
      <c r="BE31" s="11" t="s">
        <v>11</v>
      </c>
      <c r="BF31" s="11"/>
      <c r="BG31" s="11"/>
      <c r="BH31" s="11"/>
      <c r="BL31" s="11" t="s">
        <v>11</v>
      </c>
      <c r="BM31" s="11"/>
      <c r="BN31" s="11"/>
      <c r="BO31" s="11"/>
      <c r="BS31" s="11" t="s">
        <v>11</v>
      </c>
      <c r="BT31" s="11"/>
      <c r="BU31" s="11"/>
      <c r="BV31" s="11"/>
      <c r="BZ31" s="11" t="s">
        <v>11</v>
      </c>
      <c r="CA31" s="11"/>
      <c r="CB31" s="11"/>
      <c r="CC31" s="11"/>
      <c r="CE31" s="11" t="s">
        <v>11</v>
      </c>
      <c r="CF31" s="11"/>
      <c r="CG31" s="11"/>
      <c r="CH31" s="11"/>
      <c r="CN31" s="11" t="s">
        <v>11</v>
      </c>
      <c r="CO31" s="11"/>
      <c r="CP31" s="11"/>
      <c r="CQ31" s="11"/>
      <c r="CU31" s="11" t="s">
        <v>11</v>
      </c>
      <c r="CV31" s="11"/>
      <c r="CW31" s="11"/>
      <c r="CX31" s="11"/>
    </row>
    <row r="32" spans="1:104" x14ac:dyDescent="0.3">
      <c r="A32" s="15" t="s">
        <v>12</v>
      </c>
      <c r="B32" s="12"/>
      <c r="C32" s="12"/>
      <c r="D32" s="12"/>
      <c r="H32" s="15" t="s">
        <v>12</v>
      </c>
      <c r="I32" s="12"/>
      <c r="J32" s="12"/>
      <c r="K32" s="12"/>
      <c r="O32" s="15" t="s">
        <v>12</v>
      </c>
      <c r="P32" s="12"/>
      <c r="Q32" s="12"/>
      <c r="R32" s="12"/>
      <c r="V32" s="15" t="s">
        <v>12</v>
      </c>
      <c r="W32" s="12"/>
      <c r="X32" s="12"/>
      <c r="Y32" s="12"/>
      <c r="AC32" s="15" t="s">
        <v>12</v>
      </c>
      <c r="AD32" s="12"/>
      <c r="AE32" s="12"/>
      <c r="AF32" s="12"/>
      <c r="AJ32" s="15" t="s">
        <v>12</v>
      </c>
      <c r="AK32" s="12"/>
      <c r="AL32" s="12"/>
      <c r="AM32" s="12"/>
      <c r="AQ32" s="15" t="s">
        <v>12</v>
      </c>
      <c r="AR32" s="12"/>
      <c r="AS32" s="12"/>
      <c r="AT32" s="12"/>
      <c r="AX32" s="15" t="s">
        <v>12</v>
      </c>
      <c r="AY32" s="12"/>
      <c r="AZ32" s="12"/>
      <c r="BA32" s="12"/>
      <c r="BE32" s="15" t="s">
        <v>12</v>
      </c>
      <c r="BF32" s="12"/>
      <c r="BG32" s="12"/>
      <c r="BH32" s="12"/>
      <c r="BL32" s="15" t="s">
        <v>12</v>
      </c>
      <c r="BM32" s="12"/>
      <c r="BN32" s="12"/>
      <c r="BO32" s="12"/>
      <c r="BS32" s="15" t="s">
        <v>12</v>
      </c>
      <c r="BT32" s="12"/>
      <c r="BU32" s="12"/>
      <c r="BV32" s="12"/>
      <c r="BZ32" s="15" t="s">
        <v>12</v>
      </c>
      <c r="CA32" s="12"/>
      <c r="CB32" s="12"/>
      <c r="CC32" s="12"/>
      <c r="CE32" s="15" t="s">
        <v>12</v>
      </c>
      <c r="CF32" s="12"/>
      <c r="CG32" s="12"/>
      <c r="CH32" s="12"/>
      <c r="CN32" s="15" t="s">
        <v>12</v>
      </c>
      <c r="CO32" s="12"/>
      <c r="CP32" s="12"/>
      <c r="CQ32" s="12"/>
      <c r="CU32" s="15" t="s">
        <v>12</v>
      </c>
      <c r="CV32" s="12"/>
      <c r="CW32" s="12"/>
      <c r="CX32" s="12"/>
    </row>
    <row r="33" spans="1:102" x14ac:dyDescent="0.3">
      <c r="A33" s="25" t="s">
        <v>21</v>
      </c>
      <c r="B33" s="13"/>
      <c r="C33" s="13"/>
      <c r="D33" s="13"/>
      <c r="H33" s="25" t="s">
        <v>21</v>
      </c>
      <c r="I33" s="13"/>
      <c r="J33" s="13"/>
      <c r="K33" s="13"/>
      <c r="O33" s="25" t="s">
        <v>21</v>
      </c>
      <c r="P33" s="13"/>
      <c r="Q33" s="13"/>
      <c r="R33" s="13"/>
      <c r="V33" s="25" t="s">
        <v>21</v>
      </c>
      <c r="W33" s="13"/>
      <c r="X33" s="13"/>
      <c r="Y33" s="13"/>
      <c r="AC33" s="25" t="s">
        <v>21</v>
      </c>
      <c r="AD33" s="13"/>
      <c r="AE33" s="13"/>
      <c r="AF33" s="13"/>
      <c r="AJ33" s="25" t="s">
        <v>21</v>
      </c>
      <c r="AK33" s="13"/>
      <c r="AL33" s="13"/>
      <c r="AM33" s="13"/>
      <c r="AQ33" s="25" t="s">
        <v>21</v>
      </c>
      <c r="AR33" s="13"/>
      <c r="AS33" s="13"/>
      <c r="AT33" s="13"/>
      <c r="AX33" s="25" t="s">
        <v>21</v>
      </c>
      <c r="AY33" s="13"/>
      <c r="AZ33" s="13"/>
      <c r="BA33" s="13"/>
      <c r="BE33" s="25" t="s">
        <v>21</v>
      </c>
      <c r="BF33" s="13"/>
      <c r="BG33" s="13"/>
      <c r="BH33" s="13"/>
      <c r="BL33" s="25" t="s">
        <v>21</v>
      </c>
      <c r="BM33" s="13"/>
      <c r="BN33" s="13"/>
      <c r="BO33" s="13"/>
      <c r="BS33" s="25" t="s">
        <v>21</v>
      </c>
      <c r="BT33" s="13"/>
      <c r="BU33" s="13"/>
      <c r="BV33" s="13"/>
      <c r="BZ33" s="25" t="s">
        <v>21</v>
      </c>
      <c r="CA33" s="13"/>
      <c r="CB33" s="13"/>
      <c r="CC33" s="13"/>
      <c r="CE33" s="25" t="s">
        <v>21</v>
      </c>
      <c r="CF33" s="13"/>
      <c r="CG33" s="13"/>
      <c r="CH33" s="13"/>
      <c r="CN33" s="25" t="s">
        <v>21</v>
      </c>
      <c r="CO33" s="13"/>
      <c r="CP33" s="13"/>
      <c r="CQ33" s="13"/>
      <c r="CU33" s="25" t="s">
        <v>21</v>
      </c>
      <c r="CV33" s="13"/>
      <c r="CW33" s="13"/>
      <c r="CX33" s="13"/>
    </row>
    <row r="34" spans="1:102" x14ac:dyDescent="0.3">
      <c r="A34" s="14" t="s">
        <v>13</v>
      </c>
      <c r="B34" s="14"/>
      <c r="C34" s="14"/>
      <c r="D34" s="14"/>
      <c r="H34" s="14" t="s">
        <v>13</v>
      </c>
      <c r="I34" s="14"/>
      <c r="J34" s="14"/>
      <c r="K34" s="14"/>
      <c r="O34" s="14" t="s">
        <v>13</v>
      </c>
      <c r="P34" s="14"/>
      <c r="Q34" s="14"/>
      <c r="R34" s="14"/>
      <c r="V34" s="14" t="s">
        <v>13</v>
      </c>
      <c r="W34" s="14"/>
      <c r="X34" s="14"/>
      <c r="Y34" s="14"/>
      <c r="AC34" s="14" t="s">
        <v>13</v>
      </c>
      <c r="AD34" s="14"/>
      <c r="AE34" s="14"/>
      <c r="AF34" s="14"/>
      <c r="AJ34" s="14" t="s">
        <v>13</v>
      </c>
      <c r="AK34" s="14"/>
      <c r="AL34" s="14"/>
      <c r="AM34" s="14"/>
      <c r="AQ34" s="14" t="s">
        <v>13</v>
      </c>
      <c r="AR34" s="14"/>
      <c r="AS34" s="14"/>
      <c r="AT34" s="14"/>
      <c r="AX34" s="14" t="s">
        <v>13</v>
      </c>
      <c r="AY34" s="14"/>
      <c r="AZ34" s="14"/>
      <c r="BA34" s="14"/>
      <c r="BE34" s="14" t="s">
        <v>13</v>
      </c>
      <c r="BF34" s="14"/>
      <c r="BG34" s="14"/>
      <c r="BH34" s="14"/>
      <c r="BL34" s="14" t="s">
        <v>13</v>
      </c>
      <c r="BM34" s="14"/>
      <c r="BN34" s="14"/>
      <c r="BO34" s="14"/>
      <c r="BS34" s="14" t="s">
        <v>13</v>
      </c>
      <c r="BT34" s="14"/>
      <c r="BU34" s="14"/>
      <c r="BV34" s="14"/>
      <c r="BZ34" s="14" t="s">
        <v>13</v>
      </c>
      <c r="CA34" s="14"/>
      <c r="CB34" s="14"/>
      <c r="CC34" s="14"/>
      <c r="CE34" s="14" t="s">
        <v>13</v>
      </c>
      <c r="CF34" s="14"/>
      <c r="CG34" s="14"/>
      <c r="CH34" s="14"/>
      <c r="CN34" s="14" t="s">
        <v>13</v>
      </c>
      <c r="CO34" s="14"/>
      <c r="CP34" s="14"/>
      <c r="CQ34" s="14"/>
      <c r="CU34" s="14" t="s">
        <v>13</v>
      </c>
      <c r="CV34" s="14"/>
      <c r="CW34" s="14"/>
      <c r="CX34" s="14"/>
    </row>
    <row r="35" spans="1:102" ht="15.6" customHeight="1" x14ac:dyDescent="0.3">
      <c r="A35" s="10"/>
    </row>
    <row r="36" spans="1:102" x14ac:dyDescent="0.3">
      <c r="A36" s="10"/>
    </row>
  </sheetData>
  <dataConsolidate/>
  <mergeCells count="208">
    <mergeCell ref="CI22:CI25"/>
    <mergeCell ref="CJ22:CJ25"/>
    <mergeCell ref="CJ7:CJ14"/>
    <mergeCell ref="CI11:CI14"/>
    <mergeCell ref="CA18:CA21"/>
    <mergeCell ref="CA22:CA25"/>
    <mergeCell ref="CB22:CB25"/>
    <mergeCell ref="CI7:CI10"/>
    <mergeCell ref="CH9:CH14"/>
    <mergeCell ref="CH22:CH25"/>
    <mergeCell ref="CC18:CC21"/>
    <mergeCell ref="CB7:CB10"/>
    <mergeCell ref="CC7:CC10"/>
    <mergeCell ref="CD7:CD10"/>
    <mergeCell ref="CA9:CA14"/>
    <mergeCell ref="CB11:CB14"/>
    <mergeCell ref="CC11:CC14"/>
    <mergeCell ref="CD11:CD14"/>
    <mergeCell ref="BT18:BT21"/>
    <mergeCell ref="BV18:BV25"/>
    <mergeCell ref="BX18:BX21"/>
    <mergeCell ref="BT22:BT25"/>
    <mergeCell ref="BU22:BU25"/>
    <mergeCell ref="BX22:BX25"/>
    <mergeCell ref="BU7:BU10"/>
    <mergeCell ref="BV7:BV10"/>
    <mergeCell ref="BW7:BW10"/>
    <mergeCell ref="BT9:BT14"/>
    <mergeCell ref="BX9:BX14"/>
    <mergeCell ref="BU11:BU14"/>
    <mergeCell ref="BV11:BV14"/>
    <mergeCell ref="BW11:BW14"/>
    <mergeCell ref="BO18:BO25"/>
    <mergeCell ref="BQ18:BQ21"/>
    <mergeCell ref="BM22:BM25"/>
    <mergeCell ref="BN22:BN25"/>
    <mergeCell ref="BQ22:BQ25"/>
    <mergeCell ref="BO7:BO10"/>
    <mergeCell ref="BP7:BP10"/>
    <mergeCell ref="BM9:BM14"/>
    <mergeCell ref="BQ9:BQ14"/>
    <mergeCell ref="BN11:BN14"/>
    <mergeCell ref="BO11:BO14"/>
    <mergeCell ref="BP11:BP14"/>
    <mergeCell ref="BH18:BH25"/>
    <mergeCell ref="BJ18:BJ21"/>
    <mergeCell ref="BG22:BG25"/>
    <mergeCell ref="BJ22:BJ25"/>
    <mergeCell ref="BN7:BN10"/>
    <mergeCell ref="BM18:BM21"/>
    <mergeCell ref="BG7:BG10"/>
    <mergeCell ref="BH7:BH10"/>
    <mergeCell ref="BI7:BI10"/>
    <mergeCell ref="BJ9:BJ14"/>
    <mergeCell ref="BG11:BG14"/>
    <mergeCell ref="BH11:BH14"/>
    <mergeCell ref="BI11:BI14"/>
    <mergeCell ref="AY18:AY21"/>
    <mergeCell ref="BA18:BA25"/>
    <mergeCell ref="BC18:BC21"/>
    <mergeCell ref="AY22:AY25"/>
    <mergeCell ref="AZ22:AZ25"/>
    <mergeCell ref="BC22:BC25"/>
    <mergeCell ref="AZ7:AZ10"/>
    <mergeCell ref="BA7:BA10"/>
    <mergeCell ref="BB7:BB10"/>
    <mergeCell ref="AY9:AY14"/>
    <mergeCell ref="BC9:BC14"/>
    <mergeCell ref="AZ11:AZ14"/>
    <mergeCell ref="BA11:BA14"/>
    <mergeCell ref="BB11:BB14"/>
    <mergeCell ref="AR18:AR21"/>
    <mergeCell ref="AT18:AT25"/>
    <mergeCell ref="AV18:AV21"/>
    <mergeCell ref="AR22:AR25"/>
    <mergeCell ref="AS22:AS25"/>
    <mergeCell ref="AV22:AV25"/>
    <mergeCell ref="AS7:AS10"/>
    <mergeCell ref="AT7:AT10"/>
    <mergeCell ref="AU7:AU10"/>
    <mergeCell ref="AR9:AR14"/>
    <mergeCell ref="AV9:AV14"/>
    <mergeCell ref="AS11:AS14"/>
    <mergeCell ref="AT11:AT14"/>
    <mergeCell ref="AU11:AU14"/>
    <mergeCell ref="AK18:AK21"/>
    <mergeCell ref="AM18:AM25"/>
    <mergeCell ref="AO18:AO21"/>
    <mergeCell ref="AK22:AK25"/>
    <mergeCell ref="AL22:AL25"/>
    <mergeCell ref="AO22:AO25"/>
    <mergeCell ref="AL7:AL10"/>
    <mergeCell ref="AM7:AM10"/>
    <mergeCell ref="AN7:AN10"/>
    <mergeCell ref="AK9:AK14"/>
    <mergeCell ref="AO9:AO14"/>
    <mergeCell ref="AL11:AL14"/>
    <mergeCell ref="AM11:AM14"/>
    <mergeCell ref="AN11:AN14"/>
    <mergeCell ref="AA9:AA14"/>
    <mergeCell ref="X11:X14"/>
    <mergeCell ref="Y11:Y14"/>
    <mergeCell ref="Z11:Z14"/>
    <mergeCell ref="AD18:AD21"/>
    <mergeCell ref="AF18:AF25"/>
    <mergeCell ref="AH18:AH21"/>
    <mergeCell ref="AD22:AD25"/>
    <mergeCell ref="AE22:AE25"/>
    <mergeCell ref="AH22:AH25"/>
    <mergeCell ref="AE7:AE10"/>
    <mergeCell ref="AF7:AF10"/>
    <mergeCell ref="AG7:AG10"/>
    <mergeCell ref="AD9:AD14"/>
    <mergeCell ref="AH9:AH14"/>
    <mergeCell ref="AE11:AE14"/>
    <mergeCell ref="AF11:AF14"/>
    <mergeCell ref="AG11:AG14"/>
    <mergeCell ref="BN1:BQ3"/>
    <mergeCell ref="AL4:AO4"/>
    <mergeCell ref="AS4:AV4"/>
    <mergeCell ref="BS1:BT4"/>
    <mergeCell ref="AL1:AO3"/>
    <mergeCell ref="BL1:BM4"/>
    <mergeCell ref="AS1:AV3"/>
    <mergeCell ref="AX1:AY4"/>
    <mergeCell ref="AZ1:BC3"/>
    <mergeCell ref="BE1:BF4"/>
    <mergeCell ref="BG1:BJ3"/>
    <mergeCell ref="BG4:BJ4"/>
    <mergeCell ref="AQ1:AR4"/>
    <mergeCell ref="AZ4:BC4"/>
    <mergeCell ref="H1:I4"/>
    <mergeCell ref="J1:M3"/>
    <mergeCell ref="O1:P4"/>
    <mergeCell ref="Q1:T3"/>
    <mergeCell ref="C4:F4"/>
    <mergeCell ref="J4:M4"/>
    <mergeCell ref="Q4:T4"/>
    <mergeCell ref="X4:AA4"/>
    <mergeCell ref="F22:F25"/>
    <mergeCell ref="S7:S10"/>
    <mergeCell ref="T9:T14"/>
    <mergeCell ref="S11:S14"/>
    <mergeCell ref="T18:T21"/>
    <mergeCell ref="T22:T25"/>
    <mergeCell ref="W18:W21"/>
    <mergeCell ref="Y18:Y25"/>
    <mergeCell ref="AA18:AA21"/>
    <mergeCell ref="W22:W25"/>
    <mergeCell ref="X22:X25"/>
    <mergeCell ref="AA22:AA25"/>
    <mergeCell ref="X7:X10"/>
    <mergeCell ref="Y7:Y10"/>
    <mergeCell ref="Z7:Z10"/>
    <mergeCell ref="W9:W14"/>
    <mergeCell ref="CW1:CZ3"/>
    <mergeCell ref="CP4:CS4"/>
    <mergeCell ref="CW4:CZ4"/>
    <mergeCell ref="CI1:CL3"/>
    <mergeCell ref="CG1:CH4"/>
    <mergeCell ref="CV8:CV26"/>
    <mergeCell ref="P7:R26"/>
    <mergeCell ref="CE8:CE26"/>
    <mergeCell ref="CN1:CO4"/>
    <mergeCell ref="CP1:CS3"/>
    <mergeCell ref="CI4:CL4"/>
    <mergeCell ref="BZ1:CA4"/>
    <mergeCell ref="CB1:CE3"/>
    <mergeCell ref="CB4:CE4"/>
    <mergeCell ref="CU1:CV4"/>
    <mergeCell ref="X1:AA3"/>
    <mergeCell ref="AC1:AD4"/>
    <mergeCell ref="AE1:AH3"/>
    <mergeCell ref="AJ1:AK4"/>
    <mergeCell ref="V1:W4"/>
    <mergeCell ref="BU1:BX3"/>
    <mergeCell ref="BU4:BX4"/>
    <mergeCell ref="BN4:BQ4"/>
    <mergeCell ref="AE4:AH4"/>
    <mergeCell ref="B9:B14"/>
    <mergeCell ref="D18:D25"/>
    <mergeCell ref="C1:F3"/>
    <mergeCell ref="D7:D10"/>
    <mergeCell ref="B18:B21"/>
    <mergeCell ref="C11:C14"/>
    <mergeCell ref="C7:C10"/>
    <mergeCell ref="F9:F14"/>
    <mergeCell ref="F18:F21"/>
    <mergeCell ref="E7:E10"/>
    <mergeCell ref="D11:D14"/>
    <mergeCell ref="E11:E14"/>
    <mergeCell ref="B22:B25"/>
    <mergeCell ref="C22:C25"/>
    <mergeCell ref="B1:B4"/>
    <mergeCell ref="J7:J10"/>
    <mergeCell ref="K7:K10"/>
    <mergeCell ref="L7:L10"/>
    <mergeCell ref="I9:I14"/>
    <mergeCell ref="M9:M14"/>
    <mergeCell ref="J11:J14"/>
    <mergeCell ref="K11:K14"/>
    <mergeCell ref="L11:L14"/>
    <mergeCell ref="I18:I21"/>
    <mergeCell ref="K18:K25"/>
    <mergeCell ref="M18:M21"/>
    <mergeCell ref="I22:I25"/>
    <mergeCell ref="M22:M25"/>
    <mergeCell ref="J22:J25"/>
  </mergeCells>
  <pageMargins left="0.7" right="0.7" top="0.75" bottom="0.75" header="0.3" footer="0.3"/>
  <pageSetup paperSize="9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horários </vt:lpstr>
      <vt:lpstr>'horários 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Freire</dc:creator>
  <cp:lastModifiedBy>Gualter Câmara</cp:lastModifiedBy>
  <cp:lastPrinted>2022-03-21T10:56:50Z</cp:lastPrinted>
  <dcterms:created xsi:type="dcterms:W3CDTF">2022-02-21T18:38:43Z</dcterms:created>
  <dcterms:modified xsi:type="dcterms:W3CDTF">2026-01-26T23:23:20Z</dcterms:modified>
</cp:coreProperties>
</file>